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SERVER\Share\all work\dash\00000000000000000 2025\workings\retail increases\"/>
    </mc:Choice>
  </mc:AlternateContent>
  <xr:revisionPtr revIDLastSave="0" documentId="13_ncr:1_{1D9954C3-73B6-4609-B7AC-250705C61BC3}" xr6:coauthVersionLast="47" xr6:coauthVersionMax="47" xr10:uidLastSave="{00000000-0000-0000-0000-000000000000}"/>
  <bookViews>
    <workbookView xWindow="-120" yWindow="-120" windowWidth="29040" windowHeight="15840" xr2:uid="{D6D756E3-F514-4CD3-B6C8-1E0C57D86404}"/>
  </bookViews>
  <sheets>
    <sheet name="Sheet1" sheetId="1" r:id="rId1"/>
  </sheets>
  <definedNames>
    <definedName name="_xlnm.Print_Area" localSheetId="0">Sheet1!$C$1:$W$51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1" i="1" l="1"/>
  <c r="V51" i="1"/>
  <c r="U51" i="1"/>
  <c r="T51" i="1"/>
  <c r="S51" i="1"/>
  <c r="R51" i="1"/>
  <c r="Q51" i="1"/>
  <c r="P51" i="1"/>
  <c r="O51" i="1"/>
  <c r="N51" i="1"/>
  <c r="M51" i="1"/>
  <c r="L51" i="1"/>
  <c r="K51" i="1"/>
  <c r="J51" i="1"/>
  <c r="I51" i="1"/>
  <c r="H51" i="1"/>
  <c r="G51" i="1"/>
  <c r="F51" i="1"/>
  <c r="E51" i="1"/>
  <c r="W50" i="1"/>
  <c r="V50" i="1"/>
  <c r="U50" i="1"/>
  <c r="T50" i="1"/>
  <c r="S50" i="1"/>
  <c r="R50" i="1"/>
  <c r="Q50" i="1"/>
  <c r="P50" i="1"/>
  <c r="O50" i="1"/>
  <c r="N50" i="1"/>
  <c r="M50" i="1"/>
  <c r="L50" i="1"/>
  <c r="K50" i="1"/>
  <c r="J50" i="1"/>
  <c r="I50" i="1"/>
  <c r="H50" i="1"/>
  <c r="G50" i="1"/>
  <c r="F50" i="1"/>
  <c r="E50" i="1"/>
  <c r="W49" i="1"/>
  <c r="V49" i="1"/>
  <c r="U49" i="1"/>
  <c r="T49" i="1"/>
  <c r="S49" i="1"/>
  <c r="R49" i="1"/>
  <c r="Q49" i="1"/>
  <c r="P49" i="1"/>
  <c r="O49" i="1"/>
  <c r="N49" i="1"/>
  <c r="M49" i="1"/>
  <c r="L49" i="1"/>
  <c r="K49" i="1"/>
  <c r="J49" i="1"/>
  <c r="I49" i="1"/>
  <c r="H49" i="1"/>
  <c r="G49" i="1"/>
  <c r="F49" i="1"/>
  <c r="E49" i="1"/>
  <c r="W48" i="1"/>
  <c r="V48" i="1"/>
  <c r="U48" i="1"/>
  <c r="T48" i="1"/>
  <c r="S48" i="1"/>
  <c r="R48" i="1"/>
  <c r="Q48" i="1"/>
  <c r="P48" i="1"/>
  <c r="O48" i="1"/>
  <c r="N48" i="1"/>
  <c r="M48" i="1"/>
  <c r="L48" i="1"/>
  <c r="K48" i="1"/>
  <c r="J48" i="1"/>
  <c r="I48" i="1"/>
  <c r="H48" i="1"/>
  <c r="G48" i="1"/>
  <c r="F48" i="1"/>
  <c r="E48" i="1"/>
  <c r="W47" i="1"/>
  <c r="V47" i="1"/>
  <c r="U47" i="1"/>
  <c r="T47" i="1"/>
  <c r="S47" i="1"/>
  <c r="R47" i="1"/>
  <c r="Q47" i="1"/>
  <c r="P47" i="1"/>
  <c r="O47" i="1"/>
  <c r="N47" i="1"/>
  <c r="M47" i="1"/>
  <c r="L47" i="1"/>
  <c r="K47" i="1"/>
  <c r="J47" i="1"/>
  <c r="I47" i="1"/>
  <c r="H47" i="1"/>
  <c r="G47" i="1"/>
  <c r="F47" i="1"/>
  <c r="E47" i="1"/>
  <c r="W46" i="1"/>
  <c r="V46" i="1"/>
  <c r="U46" i="1"/>
  <c r="T46" i="1"/>
  <c r="S46" i="1"/>
  <c r="R46" i="1"/>
  <c r="Q46" i="1"/>
  <c r="P46" i="1"/>
  <c r="O46" i="1"/>
  <c r="N46" i="1"/>
  <c r="M46" i="1"/>
  <c r="L46" i="1"/>
  <c r="K46" i="1"/>
  <c r="J46" i="1"/>
  <c r="I46" i="1"/>
  <c r="H46" i="1"/>
  <c r="G46" i="1"/>
  <c r="F46" i="1"/>
  <c r="E46" i="1"/>
  <c r="W45" i="1"/>
  <c r="V45" i="1"/>
  <c r="U45" i="1"/>
  <c r="T45" i="1"/>
  <c r="S45" i="1"/>
  <c r="R45" i="1"/>
  <c r="Q45" i="1"/>
  <c r="P45" i="1"/>
  <c r="O45" i="1"/>
  <c r="N45" i="1"/>
  <c r="M45" i="1"/>
  <c r="L45" i="1"/>
  <c r="K45" i="1"/>
  <c r="J45" i="1"/>
  <c r="I45" i="1"/>
  <c r="H45" i="1"/>
  <c r="G45" i="1"/>
  <c r="F45" i="1"/>
  <c r="E45" i="1"/>
  <c r="W44" i="1"/>
  <c r="V44" i="1"/>
  <c r="U44" i="1"/>
  <c r="T44" i="1"/>
  <c r="S44" i="1"/>
  <c r="R44" i="1"/>
  <c r="Q44" i="1"/>
  <c r="P44" i="1"/>
  <c r="O44" i="1"/>
  <c r="N44" i="1"/>
  <c r="M44" i="1"/>
  <c r="L44" i="1"/>
  <c r="K44" i="1"/>
  <c r="J44" i="1"/>
  <c r="I44" i="1"/>
  <c r="H44" i="1"/>
  <c r="G44" i="1"/>
  <c r="F44" i="1"/>
  <c r="E44" i="1"/>
  <c r="W43" i="1"/>
  <c r="V43" i="1"/>
  <c r="U43" i="1"/>
  <c r="T43" i="1"/>
  <c r="S43" i="1"/>
  <c r="R43" i="1"/>
  <c r="Q43" i="1"/>
  <c r="P43" i="1"/>
  <c r="O43" i="1"/>
  <c r="N43" i="1"/>
  <c r="M43" i="1"/>
  <c r="L43" i="1"/>
  <c r="K43" i="1"/>
  <c r="J43" i="1"/>
  <c r="I43" i="1"/>
  <c r="H43" i="1"/>
  <c r="G43" i="1"/>
  <c r="F43" i="1"/>
  <c r="E43" i="1"/>
  <c r="W42" i="1"/>
  <c r="V42" i="1"/>
  <c r="U42" i="1"/>
  <c r="T42" i="1"/>
  <c r="S42" i="1"/>
  <c r="R42" i="1"/>
  <c r="Q42" i="1"/>
  <c r="P42" i="1"/>
  <c r="O42" i="1"/>
  <c r="N42" i="1"/>
  <c r="M42" i="1"/>
  <c r="L42" i="1"/>
  <c r="K42" i="1"/>
  <c r="J42" i="1"/>
  <c r="I42" i="1"/>
  <c r="H42" i="1"/>
  <c r="G42" i="1"/>
  <c r="F42" i="1"/>
  <c r="E42" i="1"/>
  <c r="W41" i="1"/>
  <c r="V41" i="1"/>
  <c r="U41" i="1"/>
  <c r="T41" i="1"/>
  <c r="S41" i="1"/>
  <c r="R41" i="1"/>
  <c r="Q41" i="1"/>
  <c r="P41" i="1"/>
  <c r="O41" i="1"/>
  <c r="N41" i="1"/>
  <c r="M41" i="1"/>
  <c r="L41" i="1"/>
  <c r="K41" i="1"/>
  <c r="J41" i="1"/>
  <c r="I41" i="1"/>
  <c r="H41" i="1"/>
  <c r="G41" i="1"/>
  <c r="F41" i="1"/>
  <c r="E41" i="1"/>
  <c r="W40" i="1"/>
  <c r="V40" i="1"/>
  <c r="U40" i="1"/>
  <c r="T40" i="1"/>
  <c r="S40" i="1"/>
  <c r="R40" i="1"/>
  <c r="Q40" i="1"/>
  <c r="P40" i="1"/>
  <c r="O40" i="1"/>
  <c r="N40" i="1"/>
  <c r="M40" i="1"/>
  <c r="L40" i="1"/>
  <c r="K40" i="1"/>
  <c r="J40" i="1"/>
  <c r="I40" i="1"/>
  <c r="H40" i="1"/>
  <c r="G40" i="1"/>
  <c r="F40" i="1"/>
  <c r="E40" i="1"/>
  <c r="W39" i="1"/>
  <c r="V39" i="1"/>
  <c r="U39" i="1"/>
  <c r="T39" i="1"/>
  <c r="S39" i="1"/>
  <c r="R39" i="1"/>
  <c r="Q39" i="1"/>
  <c r="P39" i="1"/>
  <c r="O39" i="1"/>
  <c r="N39" i="1"/>
  <c r="M39" i="1"/>
  <c r="L39" i="1"/>
  <c r="K39" i="1"/>
  <c r="J39" i="1"/>
  <c r="I39" i="1"/>
  <c r="H39" i="1"/>
  <c r="G39" i="1"/>
  <c r="F39" i="1"/>
  <c r="E39" i="1"/>
  <c r="W38" i="1"/>
  <c r="V38" i="1"/>
  <c r="U38" i="1"/>
  <c r="T38" i="1"/>
  <c r="S38" i="1"/>
  <c r="R38" i="1"/>
  <c r="Q38" i="1"/>
  <c r="P38" i="1"/>
  <c r="O38" i="1"/>
  <c r="N38" i="1"/>
  <c r="M38" i="1"/>
  <c r="L38" i="1"/>
  <c r="K38" i="1"/>
  <c r="J38" i="1"/>
  <c r="I38" i="1"/>
  <c r="H38" i="1"/>
  <c r="G38" i="1"/>
  <c r="F38" i="1"/>
  <c r="E38" i="1"/>
  <c r="W37" i="1"/>
  <c r="V37" i="1"/>
  <c r="U37" i="1"/>
  <c r="T37" i="1"/>
  <c r="S37" i="1"/>
  <c r="R37" i="1"/>
  <c r="Q37" i="1"/>
  <c r="P37" i="1"/>
  <c r="O37" i="1"/>
  <c r="N37" i="1"/>
  <c r="M37" i="1"/>
  <c r="L37" i="1"/>
  <c r="K37" i="1"/>
  <c r="J37" i="1"/>
  <c r="I37" i="1"/>
  <c r="H37" i="1"/>
  <c r="G37" i="1"/>
  <c r="F37" i="1"/>
  <c r="E37" i="1"/>
  <c r="W36" i="1"/>
  <c r="V36" i="1"/>
  <c r="U36" i="1"/>
  <c r="T36" i="1"/>
  <c r="S36" i="1"/>
  <c r="R36" i="1"/>
  <c r="Q36" i="1"/>
  <c r="P36" i="1"/>
  <c r="O36" i="1"/>
  <c r="N36" i="1"/>
  <c r="M36" i="1"/>
  <c r="L36" i="1"/>
  <c r="K36" i="1"/>
  <c r="J36" i="1"/>
  <c r="I36" i="1"/>
  <c r="H36" i="1"/>
  <c r="G36" i="1"/>
  <c r="F36" i="1"/>
  <c r="E36" i="1"/>
  <c r="W35" i="1"/>
  <c r="V35" i="1"/>
  <c r="U35" i="1"/>
  <c r="T35" i="1"/>
  <c r="S35" i="1"/>
  <c r="R35" i="1"/>
  <c r="Q35" i="1"/>
  <c r="P35" i="1"/>
  <c r="O35" i="1"/>
  <c r="N35" i="1"/>
  <c r="M35" i="1"/>
  <c r="L35" i="1"/>
  <c r="K35" i="1"/>
  <c r="J35" i="1"/>
  <c r="I35" i="1"/>
  <c r="H35" i="1"/>
  <c r="G35" i="1"/>
  <c r="F35" i="1"/>
  <c r="E35" i="1"/>
  <c r="W34" i="1"/>
  <c r="V34" i="1"/>
  <c r="U34" i="1"/>
  <c r="T34" i="1"/>
  <c r="S34" i="1"/>
  <c r="R34" i="1"/>
  <c r="Q34" i="1"/>
  <c r="P34" i="1"/>
  <c r="O34" i="1"/>
  <c r="N34" i="1"/>
  <c r="M34" i="1"/>
  <c r="L34" i="1"/>
  <c r="K34" i="1"/>
  <c r="J34" i="1"/>
  <c r="I34" i="1"/>
  <c r="H34" i="1"/>
  <c r="G34" i="1"/>
  <c r="F34" i="1"/>
  <c r="E34" i="1"/>
  <c r="W33" i="1"/>
  <c r="V33" i="1"/>
  <c r="U33" i="1"/>
  <c r="T33" i="1"/>
  <c r="S33" i="1"/>
  <c r="R33" i="1"/>
  <c r="Q33" i="1"/>
  <c r="P33" i="1"/>
  <c r="O33" i="1"/>
  <c r="N33" i="1"/>
  <c r="M33" i="1"/>
  <c r="L33" i="1"/>
  <c r="K33" i="1"/>
  <c r="J33" i="1"/>
  <c r="I33" i="1"/>
  <c r="H33" i="1"/>
  <c r="G33" i="1"/>
  <c r="F33" i="1"/>
  <c r="E33" i="1"/>
  <c r="W32" i="1"/>
  <c r="V32" i="1"/>
  <c r="U32" i="1"/>
  <c r="T32" i="1"/>
  <c r="S32" i="1"/>
  <c r="R32" i="1"/>
  <c r="Q32" i="1"/>
  <c r="P32" i="1"/>
  <c r="O32" i="1"/>
  <c r="N32" i="1"/>
  <c r="M32" i="1"/>
  <c r="L32" i="1"/>
  <c r="K32" i="1"/>
  <c r="J32" i="1"/>
  <c r="I32" i="1"/>
  <c r="H32" i="1"/>
  <c r="G32" i="1"/>
  <c r="F32" i="1"/>
  <c r="E32" i="1"/>
  <c r="W26" i="1"/>
  <c r="V26" i="1"/>
  <c r="U26" i="1"/>
  <c r="T26" i="1"/>
  <c r="S26" i="1"/>
  <c r="R26" i="1"/>
  <c r="Q26" i="1"/>
  <c r="P26" i="1"/>
  <c r="O26" i="1"/>
  <c r="N26" i="1"/>
  <c r="M26" i="1"/>
  <c r="L26" i="1"/>
  <c r="K26" i="1"/>
  <c r="J26" i="1"/>
  <c r="I26" i="1"/>
  <c r="H26" i="1"/>
  <c r="G26" i="1"/>
  <c r="F26" i="1"/>
  <c r="E26" i="1"/>
  <c r="W25" i="1"/>
  <c r="V25" i="1"/>
  <c r="U25" i="1"/>
  <c r="T25" i="1"/>
  <c r="S25" i="1"/>
  <c r="R25" i="1"/>
  <c r="Q25" i="1"/>
  <c r="P25" i="1"/>
  <c r="O25" i="1"/>
  <c r="N25" i="1"/>
  <c r="M25" i="1"/>
  <c r="L25" i="1"/>
  <c r="K25" i="1"/>
  <c r="J25" i="1"/>
  <c r="I25" i="1"/>
  <c r="H25" i="1"/>
  <c r="G25" i="1"/>
  <c r="F25" i="1"/>
  <c r="E25" i="1"/>
  <c r="W24" i="1"/>
  <c r="V24" i="1"/>
  <c r="U24" i="1"/>
  <c r="T24" i="1"/>
  <c r="S24" i="1"/>
  <c r="R24" i="1"/>
  <c r="Q24" i="1"/>
  <c r="P24" i="1"/>
  <c r="O24" i="1"/>
  <c r="N24" i="1"/>
  <c r="M24" i="1"/>
  <c r="L24" i="1"/>
  <c r="K24" i="1"/>
  <c r="J24" i="1"/>
  <c r="I24" i="1"/>
  <c r="H24" i="1"/>
  <c r="G24" i="1"/>
  <c r="F24" i="1"/>
  <c r="E24" i="1"/>
  <c r="W23" i="1"/>
  <c r="V23" i="1"/>
  <c r="U23" i="1"/>
  <c r="T23" i="1"/>
  <c r="S23" i="1"/>
  <c r="R23" i="1"/>
  <c r="Q23" i="1"/>
  <c r="P23" i="1"/>
  <c r="O23" i="1"/>
  <c r="N23" i="1"/>
  <c r="M23" i="1"/>
  <c r="L23" i="1"/>
  <c r="K23" i="1"/>
  <c r="J23" i="1"/>
  <c r="I23" i="1"/>
  <c r="H23" i="1"/>
  <c r="G23" i="1"/>
  <c r="F23" i="1"/>
  <c r="E23" i="1"/>
  <c r="W22" i="1"/>
  <c r="V22" i="1"/>
  <c r="U22" i="1"/>
  <c r="T22" i="1"/>
  <c r="S22" i="1"/>
  <c r="R22" i="1"/>
  <c r="Q22" i="1"/>
  <c r="P22" i="1"/>
  <c r="O22" i="1"/>
  <c r="N22" i="1"/>
  <c r="M22" i="1"/>
  <c r="L22" i="1"/>
  <c r="K22" i="1"/>
  <c r="J22" i="1"/>
  <c r="I22" i="1"/>
  <c r="H22" i="1"/>
  <c r="G22" i="1"/>
  <c r="F22" i="1"/>
  <c r="E22" i="1"/>
  <c r="W21" i="1"/>
  <c r="V21" i="1"/>
  <c r="U21" i="1"/>
  <c r="T21" i="1"/>
  <c r="S21" i="1"/>
  <c r="R21" i="1"/>
  <c r="Q21" i="1"/>
  <c r="P21" i="1"/>
  <c r="O21" i="1"/>
  <c r="N21" i="1"/>
  <c r="M21" i="1"/>
  <c r="L21" i="1"/>
  <c r="K21" i="1"/>
  <c r="J21" i="1"/>
  <c r="I21" i="1"/>
  <c r="H21" i="1"/>
  <c r="G21" i="1"/>
  <c r="F21" i="1"/>
  <c r="E21" i="1"/>
  <c r="W20" i="1"/>
  <c r="V20" i="1"/>
  <c r="U20" i="1"/>
  <c r="T20" i="1"/>
  <c r="S20" i="1"/>
  <c r="R20" i="1"/>
  <c r="Q20" i="1"/>
  <c r="P20" i="1"/>
  <c r="O20" i="1"/>
  <c r="N20" i="1"/>
  <c r="M20" i="1"/>
  <c r="L20" i="1"/>
  <c r="K20" i="1"/>
  <c r="J20" i="1"/>
  <c r="I20" i="1"/>
  <c r="H20" i="1"/>
  <c r="G20" i="1"/>
  <c r="F20" i="1"/>
  <c r="E20" i="1"/>
  <c r="W19" i="1"/>
  <c r="V19" i="1"/>
  <c r="U19" i="1"/>
  <c r="T19" i="1"/>
  <c r="S19" i="1"/>
  <c r="R19" i="1"/>
  <c r="Q19" i="1"/>
  <c r="P19" i="1"/>
  <c r="O19" i="1"/>
  <c r="N19" i="1"/>
  <c r="M19" i="1"/>
  <c r="L19" i="1"/>
  <c r="K19" i="1"/>
  <c r="J19" i="1"/>
  <c r="I19" i="1"/>
  <c r="H19" i="1"/>
  <c r="G19" i="1"/>
  <c r="F19" i="1"/>
  <c r="E19" i="1"/>
  <c r="W18" i="1"/>
  <c r="V18" i="1"/>
  <c r="U18" i="1"/>
  <c r="T18" i="1"/>
  <c r="S18" i="1"/>
  <c r="R18" i="1"/>
  <c r="Q18" i="1"/>
  <c r="P18" i="1"/>
  <c r="O18" i="1"/>
  <c r="N18" i="1"/>
  <c r="M18" i="1"/>
  <c r="L18" i="1"/>
  <c r="K18" i="1"/>
  <c r="J18" i="1"/>
  <c r="I18" i="1"/>
  <c r="H18" i="1"/>
  <c r="G18" i="1"/>
  <c r="F18" i="1"/>
  <c r="E18" i="1"/>
  <c r="W17" i="1"/>
  <c r="V17" i="1"/>
  <c r="U17" i="1"/>
  <c r="T17" i="1"/>
  <c r="S17" i="1"/>
  <c r="R17" i="1"/>
  <c r="Q17" i="1"/>
  <c r="P17" i="1"/>
  <c r="O17" i="1"/>
  <c r="N17" i="1"/>
  <c r="M17" i="1"/>
  <c r="L17" i="1"/>
  <c r="K17" i="1"/>
  <c r="J17" i="1"/>
  <c r="I17" i="1"/>
  <c r="H17" i="1"/>
  <c r="G17" i="1"/>
  <c r="F17" i="1"/>
  <c r="E17" i="1"/>
  <c r="W16" i="1"/>
  <c r="V16" i="1"/>
  <c r="U16" i="1"/>
  <c r="T16" i="1"/>
  <c r="S16" i="1"/>
  <c r="R16" i="1"/>
  <c r="Q16" i="1"/>
  <c r="P16" i="1"/>
  <c r="O16" i="1"/>
  <c r="N16" i="1"/>
  <c r="M16" i="1"/>
  <c r="L16" i="1"/>
  <c r="K16" i="1"/>
  <c r="J16" i="1"/>
  <c r="I16" i="1"/>
  <c r="H16" i="1"/>
  <c r="G16" i="1"/>
  <c r="F16" i="1"/>
  <c r="E16" i="1"/>
  <c r="W15" i="1"/>
  <c r="V15" i="1"/>
  <c r="U15" i="1"/>
  <c r="T15" i="1"/>
  <c r="S15" i="1"/>
  <c r="R15" i="1"/>
  <c r="Q15" i="1"/>
  <c r="P15" i="1"/>
  <c r="O15" i="1"/>
  <c r="N15" i="1"/>
  <c r="M15" i="1"/>
  <c r="L15" i="1"/>
  <c r="K15" i="1"/>
  <c r="J15" i="1"/>
  <c r="I15" i="1"/>
  <c r="H15" i="1"/>
  <c r="G15" i="1"/>
  <c r="F15" i="1"/>
  <c r="E15" i="1"/>
  <c r="W14" i="1"/>
  <c r="V14" i="1"/>
  <c r="U14" i="1"/>
  <c r="T14" i="1"/>
  <c r="S14" i="1"/>
  <c r="R14" i="1"/>
  <c r="Q14" i="1"/>
  <c r="P14" i="1"/>
  <c r="O14" i="1"/>
  <c r="N14" i="1"/>
  <c r="M14" i="1"/>
  <c r="L14" i="1"/>
  <c r="K14" i="1"/>
  <c r="J14" i="1"/>
  <c r="I14" i="1"/>
  <c r="H14" i="1"/>
  <c r="G14" i="1"/>
  <c r="F14" i="1"/>
  <c r="E14" i="1"/>
  <c r="W13" i="1"/>
  <c r="V13" i="1"/>
  <c r="U13" i="1"/>
  <c r="T13" i="1"/>
  <c r="S13" i="1"/>
  <c r="R13" i="1"/>
  <c r="Q13" i="1"/>
  <c r="P13" i="1"/>
  <c r="O13" i="1"/>
  <c r="N13" i="1"/>
  <c r="M13" i="1"/>
  <c r="L13" i="1"/>
  <c r="K13" i="1"/>
  <c r="J13" i="1"/>
  <c r="I13" i="1"/>
  <c r="H13" i="1"/>
  <c r="G13" i="1"/>
  <c r="F13" i="1"/>
  <c r="E13" i="1"/>
  <c r="W12" i="1"/>
  <c r="V12" i="1"/>
  <c r="U12" i="1"/>
  <c r="T12" i="1"/>
  <c r="S12" i="1"/>
  <c r="R12" i="1"/>
  <c r="Q12" i="1"/>
  <c r="P12" i="1"/>
  <c r="O12" i="1"/>
  <c r="N12" i="1"/>
  <c r="M12" i="1"/>
  <c r="L12" i="1"/>
  <c r="K12" i="1"/>
  <c r="J12" i="1"/>
  <c r="I12" i="1"/>
  <c r="H12" i="1"/>
  <c r="G12" i="1"/>
  <c r="F12" i="1"/>
  <c r="E12" i="1"/>
  <c r="W11" i="1"/>
  <c r="V11" i="1"/>
  <c r="U11" i="1"/>
  <c r="T11" i="1"/>
  <c r="S11" i="1"/>
  <c r="R11" i="1"/>
  <c r="Q11" i="1"/>
  <c r="P11" i="1"/>
  <c r="O11" i="1"/>
  <c r="N11" i="1"/>
  <c r="M11" i="1"/>
  <c r="L11" i="1"/>
  <c r="K11" i="1"/>
  <c r="J11" i="1"/>
  <c r="I11" i="1"/>
  <c r="H11" i="1"/>
  <c r="G11" i="1"/>
  <c r="F11" i="1"/>
  <c r="E11" i="1"/>
  <c r="W10" i="1"/>
  <c r="V10" i="1"/>
  <c r="U10" i="1"/>
  <c r="T10" i="1"/>
  <c r="S10" i="1"/>
  <c r="R10" i="1"/>
  <c r="Q10" i="1"/>
  <c r="P10" i="1"/>
  <c r="O10" i="1"/>
  <c r="N10" i="1"/>
  <c r="M10" i="1"/>
  <c r="L10" i="1"/>
  <c r="K10" i="1"/>
  <c r="J10" i="1"/>
  <c r="I10" i="1"/>
  <c r="H10" i="1"/>
  <c r="G10" i="1"/>
  <c r="F10" i="1"/>
  <c r="E10" i="1"/>
  <c r="W9" i="1"/>
  <c r="V9" i="1"/>
  <c r="U9" i="1"/>
  <c r="T9" i="1"/>
  <c r="S9" i="1"/>
  <c r="R9" i="1"/>
  <c r="Q9" i="1"/>
  <c r="P9" i="1"/>
  <c r="O9" i="1"/>
  <c r="N9" i="1"/>
  <c r="M9" i="1"/>
  <c r="L9" i="1"/>
  <c r="K9" i="1"/>
  <c r="J9" i="1"/>
  <c r="I9" i="1"/>
  <c r="H9" i="1"/>
  <c r="G9" i="1"/>
  <c r="F9" i="1"/>
  <c r="E9" i="1"/>
  <c r="W8" i="1"/>
  <c r="V8" i="1"/>
  <c r="U8" i="1"/>
  <c r="T8" i="1"/>
  <c r="S8" i="1"/>
  <c r="R8" i="1"/>
  <c r="Q8" i="1"/>
  <c r="P8" i="1"/>
  <c r="O8" i="1"/>
  <c r="N8" i="1"/>
  <c r="M8" i="1"/>
  <c r="L8" i="1"/>
  <c r="K8" i="1"/>
  <c r="J8" i="1"/>
  <c r="I8" i="1"/>
  <c r="H8" i="1"/>
  <c r="G8" i="1"/>
  <c r="F8" i="1"/>
  <c r="E8" i="1"/>
  <c r="W7" i="1"/>
  <c r="V7" i="1"/>
  <c r="U7" i="1"/>
  <c r="T7" i="1"/>
  <c r="S7" i="1"/>
  <c r="R7" i="1"/>
  <c r="Q7" i="1"/>
  <c r="P7" i="1"/>
  <c r="O7" i="1"/>
  <c r="N7" i="1"/>
  <c r="M7" i="1"/>
  <c r="L7" i="1"/>
  <c r="K7" i="1"/>
  <c r="J7" i="1"/>
  <c r="I7" i="1"/>
  <c r="H7" i="1"/>
  <c r="G7" i="1"/>
  <c r="F7" i="1"/>
  <c r="E7" i="1"/>
</calcChain>
</file>

<file path=xl/sharedStrings.xml><?xml version="1.0" encoding="utf-8"?>
<sst xmlns="http://schemas.openxmlformats.org/spreadsheetml/2006/main" count="178" uniqueCount="33">
  <si>
    <t>Aluminium, Anthracite, Apache, Aqua, Atmosphere, Atomic, Beige, Black, Boutique, Candyfloss, Citrine, Clarity, Cool Grey, Coral, Cream, Dream, Electra Blue, Electra Gold, Emerald, Flame, Glam, Gloss, Glow, Graphite, Gravel, Hunter, Ivory, Jazz, Latino, Lilac, Lusso, Luster, Matt, Melodi, Merle, Mink, Mintz, Mirano, Mocca, Navy, Novella, Ocean, Orion, Pasadena, Pastel Blue, Persia, Porcelain, Powder Green, Primary Red, Pulse, Reef, Shadow Grey, Shelby, Sky, Sonar, Soul, Titanium, Truth, Vanilla, Vapour, Vela, Vitale, Yellow, Zephyr, Zircon</t>
  </si>
  <si>
    <t>(mm)</t>
  </si>
  <si>
    <t>(ins)</t>
  </si>
  <si>
    <t>24"</t>
  </si>
  <si>
    <t>30"</t>
  </si>
  <si>
    <t>36"</t>
  </si>
  <si>
    <t>42"</t>
  </si>
  <si>
    <t>48"</t>
  </si>
  <si>
    <t>54"</t>
  </si>
  <si>
    <t>60"</t>
  </si>
  <si>
    <t>66"</t>
  </si>
  <si>
    <t>72"</t>
  </si>
  <si>
    <t>78"</t>
  </si>
  <si>
    <t>84"</t>
  </si>
  <si>
    <t>90"</t>
  </si>
  <si>
    <t>96"</t>
  </si>
  <si>
    <t>102"</t>
  </si>
  <si>
    <t>108"</t>
  </si>
  <si>
    <t>114"</t>
  </si>
  <si>
    <t>120"</t>
  </si>
  <si>
    <t>138”</t>
  </si>
  <si>
    <t>157”</t>
  </si>
  <si>
    <t>126"</t>
  </si>
  <si>
    <t>132"</t>
  </si>
  <si>
    <t>138"</t>
  </si>
  <si>
    <t>BRUSHED/FILTRA/CARUSO/WOODLINE/STRIPE/HAMMERED/TEXTURED/PREMIUM METALLIC - 25MM</t>
  </si>
  <si>
    <t>Aluminium Filtra, Armada, Beryl, Black Filtra, Bondi, Brushed Aluminium, Brushed Linen, Brushed Sand, Canton, Cerise, Cream Filtra, Drama, Ebon, Echo, Energy, Estrella Abyss, Estrella Axis, Estrella Lyra, Flint, Galleria, Grey Filtra, Litra Coca, Litra Fawn, Litra Putty, Lyra, Majestic, Mono Biscuit, Mono Mud, Mono Naco, Mono Truffle, Nomad, Onyx, Opal, Pearl, Pistachio, Quartz Blue, Quartz Red, Rapture Glisten, Rapture Rebel, Rapture Sonic, Spirit, Steel Filtra, Tahiti, Tropic, Umbra, Vibe Cool Blue, Vibe Grey, Vibe Nude, Vibe Silver, Vibe Trance, Vibe Yellow, White Filtra, Zora Barley, Zora Coco, Zora Haze, 9401, 9403, 9404, 9405, 9406, 9407, 9408, 9409, 9410, 9411, 9412</t>
  </si>
  <si>
    <t>PLAIN/METALLIC - 25MM</t>
  </si>
  <si>
    <t>25MM ALUMITEX ALU MINIUM VENETIAN</t>
  </si>
  <si>
    <t>percentage</t>
  </si>
  <si>
    <t>vat</t>
  </si>
  <si>
    <t>print preview to print</t>
  </si>
  <si>
    <t>CTRL+P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</si>
</sst>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Aptos Narrow"/>
      <family val="2"/>
      <scheme val="minor"/>
    </font>
    <font>
      <sz val="11"/>
      <color theme="1"/>
      <name val="Aptos Narrow"/>
      <family val="2"/>
      <scheme val="minor"/>
    </font>
    <font>
      <sz val="11"/>
      <color rgb="FF000000"/>
      <name val="Calibri"/>
      <family val="2"/>
      <charset val="204"/>
    </font>
    <font>
      <sz val="11"/>
      <name val="Aptos Narrow"/>
      <family val="2"/>
      <scheme val="minor"/>
    </font>
    <font>
      <b/>
      <sz val="10"/>
      <name val="Aptos Narrow"/>
      <family val="2"/>
      <scheme val="minor"/>
    </font>
    <font>
      <b/>
      <sz val="16"/>
      <color theme="8" tint="-0.249977111117893"/>
      <name val="Aptos Narrow"/>
      <family val="2"/>
      <scheme val="minor"/>
    </font>
    <font>
      <sz val="11"/>
      <color theme="8" tint="-0.249977111117893"/>
      <name val="Aptos Narrow"/>
      <family val="2"/>
      <scheme val="minor"/>
    </font>
    <font>
      <sz val="12"/>
      <color rgb="FF4E4C4D"/>
      <name val="Aptos Narrow"/>
      <family val="2"/>
      <scheme val="minor"/>
    </font>
    <font>
      <b/>
      <sz val="24"/>
      <color theme="8" tint="-0.249977111117893"/>
      <name val="Aptos Narrow"/>
      <family val="2"/>
      <scheme val="minor"/>
    </font>
    <font>
      <b/>
      <sz val="12"/>
      <color rgb="FFFF0000"/>
      <name val="AriEL"/>
    </font>
    <font>
      <sz val="12"/>
      <color theme="1"/>
      <name val="AriEL"/>
    </font>
    <font>
      <b/>
      <sz val="12"/>
      <color theme="1"/>
      <name val="AriEL"/>
    </font>
  </fonts>
  <fills count="4">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 fillId="0" borderId="0"/>
  </cellStyleXfs>
  <cellXfs count="21">
    <xf numFmtId="0" fontId="0" fillId="0" borderId="0" xfId="0"/>
    <xf numFmtId="0" fontId="9" fillId="0" borderId="0" xfId="2" applyFont="1" applyProtection="1">
      <protection hidden="1"/>
    </xf>
    <xf numFmtId="10" fontId="9" fillId="0" borderId="0" xfId="2" applyNumberFormat="1" applyFont="1" applyAlignment="1" applyProtection="1">
      <alignment horizontal="center"/>
      <protection locked="0"/>
    </xf>
    <xf numFmtId="0" fontId="10" fillId="0" borderId="0" xfId="2" applyFont="1" applyProtection="1">
      <protection hidden="1"/>
    </xf>
    <xf numFmtId="0" fontId="11" fillId="3" borderId="0" xfId="2" applyFont="1" applyFill="1" applyAlignment="1" applyProtection="1">
      <alignment vertical="center"/>
      <protection hidden="1"/>
    </xf>
    <xf numFmtId="0" fontId="11" fillId="0" borderId="0" xfId="2" applyFont="1" applyAlignment="1" applyProtection="1">
      <alignment vertical="center"/>
      <protection hidden="1"/>
    </xf>
    <xf numFmtId="0" fontId="10" fillId="0" borderId="0" xfId="2" applyFont="1" applyAlignment="1" applyProtection="1">
      <alignment vertical="center"/>
      <protection hidden="1"/>
    </xf>
    <xf numFmtId="0" fontId="0" fillId="0" borderId="0" xfId="0" applyProtection="1">
      <protection hidden="1"/>
    </xf>
    <xf numFmtId="0" fontId="4" fillId="2" borderId="4" xfId="1" applyFont="1" applyFill="1" applyBorder="1" applyAlignment="1" applyProtection="1">
      <alignment horizontal="center" vertical="center"/>
      <protection hidden="1"/>
    </xf>
    <xf numFmtId="0" fontId="4" fillId="2" borderId="5" xfId="1" applyFont="1" applyFill="1" applyBorder="1" applyAlignment="1" applyProtection="1">
      <alignment horizontal="center" vertical="center"/>
      <protection hidden="1"/>
    </xf>
    <xf numFmtId="0" fontId="4" fillId="2" borderId="2" xfId="1" applyFont="1" applyFill="1" applyBorder="1" applyAlignment="1" applyProtection="1">
      <alignment horizontal="center" vertical="center"/>
      <protection hidden="1"/>
    </xf>
    <xf numFmtId="0" fontId="4" fillId="2" borderId="1" xfId="1" applyFont="1" applyFill="1" applyBorder="1" applyAlignment="1" applyProtection="1">
      <alignment horizontal="center" vertical="center"/>
      <protection hidden="1"/>
    </xf>
    <xf numFmtId="0" fontId="4" fillId="2" borderId="6" xfId="1" applyFont="1" applyFill="1" applyBorder="1" applyAlignment="1" applyProtection="1">
      <alignment horizontal="center" vertical="center"/>
      <protection hidden="1"/>
    </xf>
    <xf numFmtId="0" fontId="4" fillId="2" borderId="7" xfId="1" applyFont="1" applyFill="1" applyBorder="1" applyAlignment="1" applyProtection="1">
      <alignment horizontal="center" vertical="center"/>
      <protection hidden="1"/>
    </xf>
    <xf numFmtId="0" fontId="4" fillId="2" borderId="3" xfId="1" applyFont="1" applyFill="1" applyBorder="1" applyAlignment="1" applyProtection="1">
      <alignment horizontal="center" vertical="center"/>
      <protection hidden="1"/>
    </xf>
    <xf numFmtId="2" fontId="7" fillId="0" borderId="1" xfId="1" applyNumberFormat="1" applyFont="1" applyBorder="1" applyAlignment="1" applyProtection="1">
      <alignment horizontal="center" vertical="center"/>
      <protection hidden="1"/>
    </xf>
    <xf numFmtId="0" fontId="0" fillId="0" borderId="0" xfId="0" applyAlignment="1" applyProtection="1">
      <alignment horizontal="left" wrapText="1"/>
      <protection hidden="1"/>
    </xf>
    <xf numFmtId="0" fontId="3" fillId="0" borderId="0" xfId="0" applyFont="1" applyAlignment="1" applyProtection="1">
      <alignment horizontal="left" wrapText="1"/>
      <protection hidden="1"/>
    </xf>
    <xf numFmtId="0" fontId="5" fillId="2" borderId="0" xfId="0" applyFont="1" applyFill="1" applyAlignment="1" applyProtection="1">
      <alignment horizontal="left"/>
      <protection hidden="1"/>
    </xf>
    <xf numFmtId="0" fontId="6" fillId="2" borderId="0" xfId="0" applyFont="1" applyFill="1" applyAlignment="1" applyProtection="1">
      <alignment horizontal="left"/>
      <protection hidden="1"/>
    </xf>
    <xf numFmtId="0" fontId="8" fillId="0" borderId="0" xfId="0" applyFont="1" applyAlignment="1" applyProtection="1">
      <alignment horizontal="center" vertical="center"/>
      <protection hidden="1"/>
    </xf>
  </cellXfs>
  <cellStyles count="3">
    <cellStyle name="Normal" xfId="0" builtinId="0"/>
    <cellStyle name="Normal 11" xfId="2" xr:uid="{BF2828F7-4307-46BA-8022-F17A39DD9EC2}"/>
    <cellStyle name="Normal 2 2" xfId="1" xr:uid="{9373A5AD-BFC9-4B3B-A631-60901ABD51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30C13D-0786-4011-B79E-88F0E09CA106}">
  <sheetPr>
    <pageSetUpPr fitToPage="1"/>
  </sheetPr>
  <dimension ref="A1:AS51"/>
  <sheetViews>
    <sheetView tabSelected="1" zoomScale="55" zoomScaleNormal="55" workbookViewId="0">
      <selection activeCell="B1" sqref="B1"/>
    </sheetView>
  </sheetViews>
  <sheetFormatPr defaultRowHeight="15"/>
  <cols>
    <col min="1" max="1" width="30" style="7" bestFit="1" customWidth="1"/>
    <col min="2" max="2" width="12.28515625" style="7" customWidth="1"/>
    <col min="3" max="4" width="9.140625" style="7"/>
    <col min="5" max="23" width="8.28515625" style="7" customWidth="1"/>
    <col min="24" max="16384" width="9.140625" style="7"/>
  </cols>
  <sheetData>
    <row r="1" spans="1:45" ht="46.5" customHeight="1">
      <c r="A1" s="1" t="s">
        <v>29</v>
      </c>
      <c r="B1" s="2">
        <v>1</v>
      </c>
      <c r="C1" s="20" t="s">
        <v>28</v>
      </c>
      <c r="D1" s="20"/>
      <c r="E1" s="20"/>
      <c r="F1" s="20"/>
      <c r="G1" s="20"/>
      <c r="H1" s="20"/>
      <c r="I1" s="20"/>
      <c r="J1" s="20"/>
      <c r="K1" s="20"/>
      <c r="L1" s="20"/>
      <c r="M1" s="20"/>
      <c r="N1" s="20"/>
      <c r="O1" s="20"/>
      <c r="P1" s="20"/>
      <c r="Q1" s="20"/>
      <c r="R1" s="20"/>
      <c r="S1" s="20"/>
      <c r="T1" s="20"/>
      <c r="U1" s="20"/>
      <c r="V1" s="20"/>
      <c r="W1" s="20"/>
      <c r="Y1" s="20" t="s">
        <v>28</v>
      </c>
      <c r="Z1" s="20"/>
      <c r="AA1" s="20"/>
      <c r="AB1" s="20"/>
      <c r="AC1" s="20"/>
      <c r="AD1" s="20"/>
      <c r="AE1" s="20"/>
      <c r="AF1" s="20"/>
      <c r="AG1" s="20"/>
      <c r="AH1" s="20"/>
      <c r="AI1" s="20"/>
      <c r="AJ1" s="20"/>
      <c r="AK1" s="20"/>
      <c r="AL1" s="20"/>
      <c r="AM1" s="20"/>
      <c r="AN1" s="20"/>
      <c r="AO1" s="20"/>
      <c r="AP1" s="20"/>
      <c r="AQ1" s="20"/>
      <c r="AR1" s="20"/>
      <c r="AS1" s="20"/>
    </row>
    <row r="2" spans="1:45" ht="15.75">
      <c r="A2" s="1" t="s">
        <v>30</v>
      </c>
      <c r="B2" s="2">
        <v>0.2</v>
      </c>
    </row>
    <row r="3" spans="1:45" ht="21.95" customHeight="1">
      <c r="A3" s="3"/>
      <c r="B3" s="3"/>
      <c r="C3" s="18" t="s">
        <v>27</v>
      </c>
      <c r="D3" s="19"/>
      <c r="E3" s="19"/>
      <c r="F3" s="19"/>
      <c r="G3" s="19"/>
      <c r="H3" s="19"/>
      <c r="I3" s="19"/>
      <c r="J3" s="19"/>
      <c r="K3" s="19"/>
      <c r="L3" s="19"/>
      <c r="M3" s="19"/>
      <c r="N3" s="19"/>
      <c r="O3" s="19"/>
      <c r="P3" s="19"/>
      <c r="Q3" s="19"/>
      <c r="R3" s="19"/>
      <c r="S3" s="19"/>
      <c r="T3" s="19"/>
      <c r="U3" s="19"/>
      <c r="V3" s="19"/>
      <c r="W3" s="19"/>
      <c r="Y3" s="18" t="s">
        <v>27</v>
      </c>
      <c r="Z3" s="19"/>
      <c r="AA3" s="19"/>
      <c r="AB3" s="19"/>
      <c r="AC3" s="19"/>
      <c r="AD3" s="19"/>
      <c r="AE3" s="19"/>
      <c r="AF3" s="19"/>
      <c r="AG3" s="19"/>
      <c r="AH3" s="19"/>
      <c r="AI3" s="19"/>
      <c r="AJ3" s="19"/>
      <c r="AK3" s="19"/>
      <c r="AL3" s="19"/>
      <c r="AM3" s="19"/>
      <c r="AN3" s="19"/>
      <c r="AO3" s="19"/>
      <c r="AP3" s="19"/>
      <c r="AQ3" s="19"/>
      <c r="AR3" s="19"/>
      <c r="AS3" s="19"/>
    </row>
    <row r="4" spans="1:45" ht="45.75" customHeight="1">
      <c r="A4" s="4" t="s">
        <v>31</v>
      </c>
      <c r="B4" s="6"/>
      <c r="C4" s="16" t="s">
        <v>0</v>
      </c>
      <c r="D4" s="16"/>
      <c r="E4" s="16"/>
      <c r="F4" s="16"/>
      <c r="G4" s="16"/>
      <c r="H4" s="16"/>
      <c r="I4" s="16"/>
      <c r="J4" s="16"/>
      <c r="K4" s="16"/>
      <c r="L4" s="16"/>
      <c r="M4" s="16"/>
      <c r="N4" s="16"/>
      <c r="O4" s="16"/>
      <c r="P4" s="16"/>
      <c r="Q4" s="16"/>
      <c r="R4" s="16"/>
      <c r="S4" s="16"/>
      <c r="T4" s="16"/>
      <c r="U4" s="16"/>
      <c r="V4" s="16"/>
      <c r="W4" s="16"/>
      <c r="Y4" s="16" t="s">
        <v>0</v>
      </c>
      <c r="Z4" s="16"/>
      <c r="AA4" s="16"/>
      <c r="AB4" s="16"/>
      <c r="AC4" s="16"/>
      <c r="AD4" s="16"/>
      <c r="AE4" s="16"/>
      <c r="AF4" s="16"/>
      <c r="AG4" s="16"/>
      <c r="AH4" s="16"/>
      <c r="AI4" s="16"/>
      <c r="AJ4" s="16"/>
      <c r="AK4" s="16"/>
      <c r="AL4" s="16"/>
      <c r="AM4" s="16"/>
      <c r="AN4" s="16"/>
      <c r="AO4" s="16"/>
      <c r="AP4" s="16"/>
      <c r="AQ4" s="16"/>
      <c r="AR4" s="16"/>
      <c r="AS4" s="16"/>
    </row>
    <row r="5" spans="1:45" ht="21.95" customHeight="1">
      <c r="A5" s="5"/>
      <c r="B5" s="6"/>
      <c r="C5" s="8" t="s">
        <v>1</v>
      </c>
      <c r="D5" s="9"/>
      <c r="E5" s="10">
        <v>610</v>
      </c>
      <c r="F5" s="11">
        <v>762</v>
      </c>
      <c r="G5" s="11">
        <v>914</v>
      </c>
      <c r="H5" s="11">
        <v>1067</v>
      </c>
      <c r="I5" s="11">
        <v>1219</v>
      </c>
      <c r="J5" s="11">
        <v>1372</v>
      </c>
      <c r="K5" s="11">
        <v>1524</v>
      </c>
      <c r="L5" s="11">
        <v>1676</v>
      </c>
      <c r="M5" s="11">
        <v>1829</v>
      </c>
      <c r="N5" s="11">
        <v>1981</v>
      </c>
      <c r="O5" s="11">
        <v>2134</v>
      </c>
      <c r="P5" s="11">
        <v>2286</v>
      </c>
      <c r="Q5" s="11">
        <v>2438</v>
      </c>
      <c r="R5" s="11">
        <v>2591</v>
      </c>
      <c r="S5" s="11">
        <v>2743</v>
      </c>
      <c r="T5" s="11">
        <v>2896</v>
      </c>
      <c r="U5" s="11">
        <v>3048</v>
      </c>
      <c r="V5" s="11">
        <v>3500</v>
      </c>
      <c r="W5" s="11">
        <v>4000</v>
      </c>
      <c r="Y5" s="8" t="s">
        <v>1</v>
      </c>
      <c r="Z5" s="9"/>
      <c r="AA5" s="10">
        <v>610</v>
      </c>
      <c r="AB5" s="11">
        <v>762</v>
      </c>
      <c r="AC5" s="11">
        <v>914</v>
      </c>
      <c r="AD5" s="11">
        <v>1067</v>
      </c>
      <c r="AE5" s="11">
        <v>1219</v>
      </c>
      <c r="AF5" s="11">
        <v>1372</v>
      </c>
      <c r="AG5" s="11">
        <v>1524</v>
      </c>
      <c r="AH5" s="11">
        <v>1676</v>
      </c>
      <c r="AI5" s="11">
        <v>1829</v>
      </c>
      <c r="AJ5" s="11">
        <v>1981</v>
      </c>
      <c r="AK5" s="11">
        <v>2134</v>
      </c>
      <c r="AL5" s="11">
        <v>2286</v>
      </c>
      <c r="AM5" s="11">
        <v>2438</v>
      </c>
      <c r="AN5" s="11">
        <v>2591</v>
      </c>
      <c r="AO5" s="11">
        <v>2743</v>
      </c>
      <c r="AP5" s="11">
        <v>2896</v>
      </c>
      <c r="AQ5" s="11">
        <v>3048</v>
      </c>
      <c r="AR5" s="11">
        <v>3500</v>
      </c>
      <c r="AS5" s="11">
        <v>4000</v>
      </c>
    </row>
    <row r="6" spans="1:45" ht="21.95" customHeight="1">
      <c r="A6" s="4" t="s">
        <v>32</v>
      </c>
      <c r="B6" s="6"/>
      <c r="C6" s="12"/>
      <c r="D6" s="13" t="s">
        <v>2</v>
      </c>
      <c r="E6" s="10" t="s">
        <v>3</v>
      </c>
      <c r="F6" s="11" t="s">
        <v>4</v>
      </c>
      <c r="G6" s="11" t="s">
        <v>5</v>
      </c>
      <c r="H6" s="11" t="s">
        <v>6</v>
      </c>
      <c r="I6" s="11" t="s">
        <v>7</v>
      </c>
      <c r="J6" s="11" t="s">
        <v>8</v>
      </c>
      <c r="K6" s="11" t="s">
        <v>9</v>
      </c>
      <c r="L6" s="11" t="s">
        <v>10</v>
      </c>
      <c r="M6" s="11" t="s">
        <v>11</v>
      </c>
      <c r="N6" s="11" t="s">
        <v>12</v>
      </c>
      <c r="O6" s="11" t="s">
        <v>13</v>
      </c>
      <c r="P6" s="11" t="s">
        <v>14</v>
      </c>
      <c r="Q6" s="11" t="s">
        <v>15</v>
      </c>
      <c r="R6" s="11" t="s">
        <v>16</v>
      </c>
      <c r="S6" s="11" t="s">
        <v>17</v>
      </c>
      <c r="T6" s="11" t="s">
        <v>18</v>
      </c>
      <c r="U6" s="11" t="s">
        <v>19</v>
      </c>
      <c r="V6" s="11" t="s">
        <v>20</v>
      </c>
      <c r="W6" s="11" t="s">
        <v>21</v>
      </c>
      <c r="Y6" s="12"/>
      <c r="Z6" s="13" t="s">
        <v>2</v>
      </c>
      <c r="AA6" s="10" t="s">
        <v>3</v>
      </c>
      <c r="AB6" s="11" t="s">
        <v>4</v>
      </c>
      <c r="AC6" s="11" t="s">
        <v>5</v>
      </c>
      <c r="AD6" s="11" t="s">
        <v>6</v>
      </c>
      <c r="AE6" s="11" t="s">
        <v>7</v>
      </c>
      <c r="AF6" s="11" t="s">
        <v>8</v>
      </c>
      <c r="AG6" s="11" t="s">
        <v>9</v>
      </c>
      <c r="AH6" s="11" t="s">
        <v>10</v>
      </c>
      <c r="AI6" s="11" t="s">
        <v>11</v>
      </c>
      <c r="AJ6" s="11" t="s">
        <v>12</v>
      </c>
      <c r="AK6" s="11" t="s">
        <v>13</v>
      </c>
      <c r="AL6" s="11" t="s">
        <v>14</v>
      </c>
      <c r="AM6" s="11" t="s">
        <v>15</v>
      </c>
      <c r="AN6" s="11" t="s">
        <v>16</v>
      </c>
      <c r="AO6" s="11" t="s">
        <v>17</v>
      </c>
      <c r="AP6" s="11" t="s">
        <v>18</v>
      </c>
      <c r="AQ6" s="11" t="s">
        <v>19</v>
      </c>
      <c r="AR6" s="11" t="s">
        <v>20</v>
      </c>
      <c r="AS6" s="11" t="s">
        <v>21</v>
      </c>
    </row>
    <row r="7" spans="1:45" ht="21.95" customHeight="1">
      <c r="C7" s="14">
        <v>610</v>
      </c>
      <c r="D7" s="14" t="s">
        <v>3</v>
      </c>
      <c r="E7" s="15">
        <f>ROUND(AA7*(1+$B$1)*(1+$B$2),2)</f>
        <v>44.38</v>
      </c>
      <c r="F7" s="15">
        <f t="shared" ref="F7:F26" si="0">ROUND(AB7*(1+$B$1)*(1+$B$2),2)</f>
        <v>48.13</v>
      </c>
      <c r="G7" s="15">
        <f t="shared" ref="G7:G26" si="1">ROUND(AC7*(1+$B$1)*(1+$B$2),2)</f>
        <v>49.67</v>
      </c>
      <c r="H7" s="15">
        <f t="shared" ref="H7:H26" si="2">ROUND(AD7*(1+$B$1)*(1+$B$2),2)</f>
        <v>54.31</v>
      </c>
      <c r="I7" s="15">
        <f t="shared" ref="I7:I26" si="3">ROUND(AE7*(1+$B$1)*(1+$B$2),2)</f>
        <v>55.53</v>
      </c>
      <c r="J7" s="15">
        <f t="shared" ref="J7:J26" si="4">ROUND(AF7*(1+$B$1)*(1+$B$2),2)</f>
        <v>60.39</v>
      </c>
      <c r="K7" s="15">
        <f t="shared" ref="K7:K26" si="5">ROUND(AG7*(1+$B$1)*(1+$B$2),2)</f>
        <v>64.27</v>
      </c>
      <c r="L7" s="15">
        <f t="shared" ref="L7:L26" si="6">ROUND(AH7*(1+$B$1)*(1+$B$2),2)</f>
        <v>67.88</v>
      </c>
      <c r="M7" s="15">
        <f t="shared" ref="M7:M26" si="7">ROUND(AI7*(1+$B$1)*(1+$B$2),2)</f>
        <v>72.709999999999994</v>
      </c>
      <c r="N7" s="15">
        <f t="shared" ref="N7:N26" si="8">ROUND(AJ7*(1+$B$1)*(1+$B$2),2)</f>
        <v>76.87</v>
      </c>
      <c r="O7" s="15">
        <f t="shared" ref="O7:O26" si="9">ROUND(AK7*(1+$B$1)*(1+$B$2),2)</f>
        <v>84.27</v>
      </c>
      <c r="P7" s="15">
        <f t="shared" ref="P7:P26" si="10">ROUND(AL7*(1+$B$1)*(1+$B$2),2)</f>
        <v>86.76</v>
      </c>
      <c r="Q7" s="15">
        <f t="shared" ref="Q7:Q26" si="11">ROUND(AM7*(1+$B$1)*(1+$B$2),2)</f>
        <v>91.83</v>
      </c>
      <c r="R7" s="15">
        <f t="shared" ref="R7:R26" si="12">ROUND(AN7*(1+$B$1)*(1+$B$2),2)</f>
        <v>100.87</v>
      </c>
      <c r="S7" s="15">
        <f t="shared" ref="S7:S26" si="13">ROUND(AO7*(1+$B$1)*(1+$B$2),2)</f>
        <v>103.5</v>
      </c>
      <c r="T7" s="15">
        <f t="shared" ref="T7:T26" si="14">ROUND(AP7*(1+$B$1)*(1+$B$2),2)</f>
        <v>108.57</v>
      </c>
      <c r="U7" s="15">
        <f t="shared" ref="U7:U26" si="15">ROUND(AQ7*(1+$B$1)*(1+$B$2),2)</f>
        <v>114.2</v>
      </c>
      <c r="V7" s="15">
        <f t="shared" ref="V7:V26" si="16">ROUND(AR7*(1+$B$1)*(1+$B$2),2)</f>
        <v>123.58</v>
      </c>
      <c r="W7" s="15">
        <f t="shared" ref="W7:W26" si="17">ROUND(AS7*(1+$B$1)*(1+$B$2),2)</f>
        <v>137.76</v>
      </c>
      <c r="Y7" s="14">
        <v>610</v>
      </c>
      <c r="Z7" s="14" t="s">
        <v>3</v>
      </c>
      <c r="AA7" s="15">
        <v>18.493191727499998</v>
      </c>
      <c r="AB7" s="15">
        <v>20.055092610000003</v>
      </c>
      <c r="AC7" s="15">
        <v>20.696969684999999</v>
      </c>
      <c r="AD7" s="15">
        <v>22.6297328775</v>
      </c>
      <c r="AE7" s="15">
        <v>23.136102569999998</v>
      </c>
      <c r="AF7" s="15">
        <v>25.161581340000001</v>
      </c>
      <c r="AG7" s="15">
        <v>26.780537962499999</v>
      </c>
      <c r="AH7" s="15">
        <v>28.285383104999994</v>
      </c>
      <c r="AI7" s="15">
        <v>30.296597939999995</v>
      </c>
      <c r="AJ7" s="15">
        <v>32.029666042499997</v>
      </c>
      <c r="AK7" s="15">
        <v>35.1106760025</v>
      </c>
      <c r="AL7" s="15">
        <v>36.151943257500001</v>
      </c>
      <c r="AM7" s="15">
        <v>38.263005637500001</v>
      </c>
      <c r="AN7" s="15">
        <v>42.028684477500001</v>
      </c>
      <c r="AO7" s="15">
        <v>43.127007472499997</v>
      </c>
      <c r="AP7" s="15">
        <v>45.238069852499997</v>
      </c>
      <c r="AQ7" s="15">
        <v>47.584487160000002</v>
      </c>
      <c r="AR7" s="15">
        <v>51.492805350000012</v>
      </c>
      <c r="AS7" s="15">
        <v>57.398074440000002</v>
      </c>
    </row>
    <row r="8" spans="1:45" ht="21.95" customHeight="1">
      <c r="C8" s="11">
        <v>762</v>
      </c>
      <c r="D8" s="11" t="s">
        <v>4</v>
      </c>
      <c r="E8" s="15">
        <f t="shared" ref="E8:E26" si="18">ROUND(AA8*(1+$B$1)*(1+$B$2),2)</f>
        <v>47.88</v>
      </c>
      <c r="F8" s="15">
        <f t="shared" si="0"/>
        <v>51.9</v>
      </c>
      <c r="G8" s="15">
        <f t="shared" si="1"/>
        <v>55.8</v>
      </c>
      <c r="H8" s="15">
        <f t="shared" si="2"/>
        <v>58.16</v>
      </c>
      <c r="I8" s="15">
        <f t="shared" si="3"/>
        <v>59.34</v>
      </c>
      <c r="J8" s="15">
        <f t="shared" si="4"/>
        <v>64.27</v>
      </c>
      <c r="K8" s="15">
        <f t="shared" si="5"/>
        <v>67.88</v>
      </c>
      <c r="L8" s="15">
        <f t="shared" si="6"/>
        <v>73.23</v>
      </c>
      <c r="M8" s="15">
        <f t="shared" si="7"/>
        <v>77.66</v>
      </c>
      <c r="N8" s="15">
        <f t="shared" si="8"/>
        <v>84.27</v>
      </c>
      <c r="O8" s="15">
        <f t="shared" si="9"/>
        <v>89.18</v>
      </c>
      <c r="P8" s="15">
        <f t="shared" si="10"/>
        <v>96.68</v>
      </c>
      <c r="Q8" s="15">
        <f t="shared" si="11"/>
        <v>100.32</v>
      </c>
      <c r="R8" s="15">
        <f t="shared" si="12"/>
        <v>106.81</v>
      </c>
      <c r="S8" s="15">
        <f t="shared" si="13"/>
        <v>116.1</v>
      </c>
      <c r="T8" s="15">
        <f t="shared" si="14"/>
        <v>118.88</v>
      </c>
      <c r="U8" s="15">
        <f t="shared" si="15"/>
        <v>123.67</v>
      </c>
      <c r="V8" s="15">
        <f t="shared" si="16"/>
        <v>138.08000000000001</v>
      </c>
      <c r="W8" s="15">
        <f t="shared" si="17"/>
        <v>152.46</v>
      </c>
      <c r="Y8" s="11">
        <v>762</v>
      </c>
      <c r="Z8" s="11" t="s">
        <v>4</v>
      </c>
      <c r="AA8" s="15">
        <v>19.948113097499999</v>
      </c>
      <c r="AB8" s="15">
        <v>21.624125459999998</v>
      </c>
      <c r="AC8" s="15">
        <v>23.250214050000004</v>
      </c>
      <c r="AD8" s="15">
        <v>24.234425564999999</v>
      </c>
      <c r="AE8" s="15">
        <v>24.726531322500001</v>
      </c>
      <c r="AF8" s="15">
        <v>26.780537962499999</v>
      </c>
      <c r="AG8" s="15">
        <v>28.285383104999994</v>
      </c>
      <c r="AH8" s="15">
        <v>30.510556965000003</v>
      </c>
      <c r="AI8" s="15">
        <v>32.357736547500004</v>
      </c>
      <c r="AJ8" s="15">
        <v>35.1106760025</v>
      </c>
      <c r="AK8" s="15">
        <v>37.157550675000003</v>
      </c>
      <c r="AL8" s="15">
        <v>40.281352439999999</v>
      </c>
      <c r="AM8" s="15">
        <v>41.800461517500004</v>
      </c>
      <c r="AN8" s="15">
        <v>44.503477200000006</v>
      </c>
      <c r="AO8" s="15">
        <v>48.376135552500003</v>
      </c>
      <c r="AP8" s="15">
        <v>49.531514287500002</v>
      </c>
      <c r="AQ8" s="15">
        <v>51.528465187499997</v>
      </c>
      <c r="AR8" s="15">
        <v>57.533581822500011</v>
      </c>
      <c r="AS8" s="15">
        <v>63.524434522500002</v>
      </c>
    </row>
    <row r="9" spans="1:45" ht="21.95" customHeight="1">
      <c r="C9" s="11">
        <v>914</v>
      </c>
      <c r="D9" s="11" t="s">
        <v>5</v>
      </c>
      <c r="E9" s="15">
        <f t="shared" si="18"/>
        <v>51.21</v>
      </c>
      <c r="F9" s="15">
        <f t="shared" si="0"/>
        <v>53.81</v>
      </c>
      <c r="G9" s="15">
        <f t="shared" si="1"/>
        <v>58.16</v>
      </c>
      <c r="H9" s="15">
        <f t="shared" si="2"/>
        <v>61.86</v>
      </c>
      <c r="I9" s="15">
        <f t="shared" si="3"/>
        <v>63.01</v>
      </c>
      <c r="J9" s="15">
        <f t="shared" si="4"/>
        <v>70.37</v>
      </c>
      <c r="K9" s="15">
        <f t="shared" si="5"/>
        <v>72.709999999999994</v>
      </c>
      <c r="L9" s="15">
        <f t="shared" si="6"/>
        <v>78.36</v>
      </c>
      <c r="M9" s="15">
        <f t="shared" si="7"/>
        <v>81.22</v>
      </c>
      <c r="N9" s="15">
        <f t="shared" si="8"/>
        <v>92.64</v>
      </c>
      <c r="O9" s="15">
        <f t="shared" si="9"/>
        <v>99.64</v>
      </c>
      <c r="P9" s="15">
        <f t="shared" si="10"/>
        <v>104.38</v>
      </c>
      <c r="Q9" s="15">
        <f t="shared" si="11"/>
        <v>110.28</v>
      </c>
      <c r="R9" s="15">
        <f t="shared" si="12"/>
        <v>121.53</v>
      </c>
      <c r="S9" s="15">
        <f t="shared" si="13"/>
        <v>126.68</v>
      </c>
      <c r="T9" s="15">
        <f t="shared" si="14"/>
        <v>133.07</v>
      </c>
      <c r="U9" s="15">
        <f t="shared" si="15"/>
        <v>133.72</v>
      </c>
      <c r="V9" s="15">
        <f t="shared" si="16"/>
        <v>149.93</v>
      </c>
      <c r="W9" s="15">
        <f t="shared" si="17"/>
        <v>168.14</v>
      </c>
      <c r="Y9" s="11">
        <v>914</v>
      </c>
      <c r="Z9" s="11" t="s">
        <v>5</v>
      </c>
      <c r="AA9" s="15">
        <v>21.338846760000006</v>
      </c>
      <c r="AB9" s="15">
        <v>22.422905819999997</v>
      </c>
      <c r="AC9" s="15">
        <v>24.234425564999999</v>
      </c>
      <c r="AD9" s="15">
        <v>25.774930545000004</v>
      </c>
      <c r="AE9" s="15">
        <v>26.252772367500004</v>
      </c>
      <c r="AF9" s="15">
        <v>29.319518392500001</v>
      </c>
      <c r="AG9" s="15">
        <v>30.296597939999995</v>
      </c>
      <c r="AH9" s="15">
        <v>32.650147215000004</v>
      </c>
      <c r="AI9" s="15">
        <v>33.841185787500009</v>
      </c>
      <c r="AJ9" s="15">
        <v>38.598208110000002</v>
      </c>
      <c r="AK9" s="15">
        <v>41.515182817500005</v>
      </c>
      <c r="AL9" s="15">
        <v>43.490737814999996</v>
      </c>
      <c r="AM9" s="15">
        <v>45.951266602499999</v>
      </c>
      <c r="AN9" s="15">
        <v>50.636969250000007</v>
      </c>
      <c r="AO9" s="15">
        <v>52.783691467500006</v>
      </c>
      <c r="AP9" s="15">
        <v>55.443915345000001</v>
      </c>
      <c r="AQ9" s="15">
        <v>55.714930110000005</v>
      </c>
      <c r="AR9" s="15">
        <v>62.468903332500005</v>
      </c>
      <c r="AS9" s="15">
        <v>70.057316752500014</v>
      </c>
    </row>
    <row r="10" spans="1:45" ht="21.95" customHeight="1">
      <c r="C10" s="11">
        <v>1067</v>
      </c>
      <c r="D10" s="11" t="s">
        <v>6</v>
      </c>
      <c r="E10" s="15">
        <f t="shared" si="18"/>
        <v>55.75</v>
      </c>
      <c r="F10" s="15">
        <f t="shared" si="0"/>
        <v>59.26</v>
      </c>
      <c r="G10" s="15">
        <f t="shared" si="1"/>
        <v>63.25</v>
      </c>
      <c r="H10" s="15">
        <f t="shared" si="2"/>
        <v>67.150000000000006</v>
      </c>
      <c r="I10" s="15">
        <f t="shared" si="3"/>
        <v>69.510000000000005</v>
      </c>
      <c r="J10" s="15">
        <f t="shared" si="4"/>
        <v>75.180000000000007</v>
      </c>
      <c r="K10" s="15">
        <f t="shared" si="5"/>
        <v>81.22</v>
      </c>
      <c r="L10" s="15">
        <f t="shared" si="6"/>
        <v>88.46</v>
      </c>
      <c r="M10" s="15">
        <f t="shared" si="7"/>
        <v>93.05</v>
      </c>
      <c r="N10" s="15">
        <f t="shared" si="8"/>
        <v>101.6</v>
      </c>
      <c r="O10" s="15">
        <f t="shared" si="9"/>
        <v>111.53</v>
      </c>
      <c r="P10" s="15">
        <f t="shared" si="10"/>
        <v>115.25</v>
      </c>
      <c r="Q10" s="15">
        <f t="shared" si="11"/>
        <v>126.39</v>
      </c>
      <c r="R10" s="15">
        <f t="shared" si="12"/>
        <v>129.68</v>
      </c>
      <c r="S10" s="15">
        <f t="shared" si="13"/>
        <v>137.76</v>
      </c>
      <c r="T10" s="15">
        <f t="shared" si="14"/>
        <v>146.07</v>
      </c>
      <c r="U10" s="15">
        <f t="shared" si="15"/>
        <v>149.69</v>
      </c>
      <c r="V10" s="15">
        <f t="shared" si="16"/>
        <v>164.1</v>
      </c>
      <c r="W10" s="15">
        <f t="shared" si="17"/>
        <v>186.35</v>
      </c>
      <c r="Y10" s="11">
        <v>1067</v>
      </c>
      <c r="Z10" s="11" t="s">
        <v>6</v>
      </c>
      <c r="AA10" s="15">
        <v>23.2288181475</v>
      </c>
      <c r="AB10" s="15">
        <v>24.690871485000002</v>
      </c>
      <c r="AC10" s="15">
        <v>26.352619912500003</v>
      </c>
      <c r="AD10" s="15">
        <v>27.978708502499998</v>
      </c>
      <c r="AE10" s="15">
        <v>28.9629200175</v>
      </c>
      <c r="AF10" s="15">
        <v>31.323601260000004</v>
      </c>
      <c r="AG10" s="15">
        <v>33.841185787500009</v>
      </c>
      <c r="AH10" s="15">
        <v>36.858008040000001</v>
      </c>
      <c r="AI10" s="15">
        <v>38.769375330000003</v>
      </c>
      <c r="AJ10" s="15">
        <v>42.335359080000011</v>
      </c>
      <c r="AK10" s="15">
        <v>46.471900230000003</v>
      </c>
      <c r="AL10" s="15">
        <v>48.019537177499998</v>
      </c>
      <c r="AM10" s="15">
        <v>52.662448019999999</v>
      </c>
      <c r="AN10" s="15">
        <v>54.03178578</v>
      </c>
      <c r="AO10" s="15">
        <v>57.398074440000002</v>
      </c>
      <c r="AP10" s="15">
        <v>60.864210645</v>
      </c>
      <c r="AQ10" s="15">
        <v>62.36905578750001</v>
      </c>
      <c r="AR10" s="15">
        <v>68.37417242250001</v>
      </c>
      <c r="AS10" s="15">
        <v>77.645730172500009</v>
      </c>
    </row>
    <row r="11" spans="1:45" ht="21.95" customHeight="1">
      <c r="C11" s="11">
        <v>1219</v>
      </c>
      <c r="D11" s="11" t="s">
        <v>7</v>
      </c>
      <c r="E11" s="15">
        <f t="shared" si="18"/>
        <v>57.65</v>
      </c>
      <c r="F11" s="15">
        <f t="shared" si="0"/>
        <v>61.12</v>
      </c>
      <c r="G11" s="15">
        <f t="shared" si="1"/>
        <v>69.03</v>
      </c>
      <c r="H11" s="15">
        <f t="shared" si="2"/>
        <v>73.23</v>
      </c>
      <c r="I11" s="15">
        <f t="shared" si="3"/>
        <v>78.650000000000006</v>
      </c>
      <c r="J11" s="15">
        <f t="shared" si="4"/>
        <v>84.13</v>
      </c>
      <c r="K11" s="15">
        <f t="shared" si="5"/>
        <v>93.05</v>
      </c>
      <c r="L11" s="15">
        <f t="shared" si="6"/>
        <v>98.16</v>
      </c>
      <c r="M11" s="15">
        <f t="shared" si="7"/>
        <v>106.65</v>
      </c>
      <c r="N11" s="15">
        <f t="shared" si="8"/>
        <v>113.95</v>
      </c>
      <c r="O11" s="15">
        <f t="shared" si="9"/>
        <v>122.2</v>
      </c>
      <c r="P11" s="15">
        <f t="shared" si="10"/>
        <v>127.62</v>
      </c>
      <c r="Q11" s="15">
        <f t="shared" si="11"/>
        <v>136.76</v>
      </c>
      <c r="R11" s="15">
        <f t="shared" si="12"/>
        <v>139.81</v>
      </c>
      <c r="S11" s="15">
        <f t="shared" si="13"/>
        <v>145.82</v>
      </c>
      <c r="T11" s="15">
        <f t="shared" si="14"/>
        <v>155.94999999999999</v>
      </c>
      <c r="U11" s="15">
        <f t="shared" si="15"/>
        <v>160.06</v>
      </c>
      <c r="V11" s="15">
        <f t="shared" si="16"/>
        <v>178.27</v>
      </c>
      <c r="W11" s="15">
        <f t="shared" si="17"/>
        <v>205.4</v>
      </c>
      <c r="Y11" s="11">
        <v>1219</v>
      </c>
      <c r="Z11" s="11" t="s">
        <v>7</v>
      </c>
      <c r="AA11" s="15">
        <v>24.020466540000001</v>
      </c>
      <c r="AB11" s="15">
        <v>25.468255942500001</v>
      </c>
      <c r="AC11" s="15">
        <v>28.763224927499998</v>
      </c>
      <c r="AD11" s="15">
        <v>30.510556965000003</v>
      </c>
      <c r="AE11" s="15">
        <v>32.771390662500004</v>
      </c>
      <c r="AF11" s="15">
        <v>35.053620262500004</v>
      </c>
      <c r="AG11" s="15">
        <v>38.769375330000003</v>
      </c>
      <c r="AH11" s="15">
        <v>40.901833612499999</v>
      </c>
      <c r="AI11" s="15">
        <v>44.439289492500009</v>
      </c>
      <c r="AJ11" s="15">
        <v>47.477507647499991</v>
      </c>
      <c r="AK11" s="15">
        <v>50.915115982499998</v>
      </c>
      <c r="AL11" s="15">
        <v>53.175949680000002</v>
      </c>
      <c r="AM11" s="15">
        <v>56.984420325000002</v>
      </c>
      <c r="AN11" s="15">
        <v>58.253910540000014</v>
      </c>
      <c r="AO11" s="15">
        <v>60.757231132499996</v>
      </c>
      <c r="AP11" s="15">
        <v>64.97935589250001</v>
      </c>
      <c r="AQ11" s="15">
        <v>66.691028092500005</v>
      </c>
      <c r="AR11" s="15">
        <v>74.2794415125</v>
      </c>
      <c r="AS11" s="15">
        <v>85.583610000000007</v>
      </c>
    </row>
    <row r="12" spans="1:45" ht="21.95" customHeight="1">
      <c r="C12" s="11">
        <v>1372</v>
      </c>
      <c r="D12" s="11" t="s">
        <v>8</v>
      </c>
      <c r="E12" s="15">
        <f t="shared" si="18"/>
        <v>61.43</v>
      </c>
      <c r="F12" s="15">
        <f t="shared" si="0"/>
        <v>66.34</v>
      </c>
      <c r="G12" s="15">
        <f t="shared" si="1"/>
        <v>72.709999999999994</v>
      </c>
      <c r="H12" s="15">
        <f t="shared" si="2"/>
        <v>77.66</v>
      </c>
      <c r="I12" s="15">
        <f t="shared" si="3"/>
        <v>82.42</v>
      </c>
      <c r="J12" s="15">
        <f t="shared" si="4"/>
        <v>89.74</v>
      </c>
      <c r="K12" s="15">
        <f t="shared" si="5"/>
        <v>96.98</v>
      </c>
      <c r="L12" s="15">
        <f t="shared" si="6"/>
        <v>106.65</v>
      </c>
      <c r="M12" s="15">
        <f t="shared" si="7"/>
        <v>113.95</v>
      </c>
      <c r="N12" s="15">
        <f t="shared" si="8"/>
        <v>121.39</v>
      </c>
      <c r="O12" s="15">
        <f t="shared" si="9"/>
        <v>131.63</v>
      </c>
      <c r="P12" s="15">
        <f t="shared" si="10"/>
        <v>138.68</v>
      </c>
      <c r="Q12" s="15">
        <f t="shared" si="11"/>
        <v>147.44</v>
      </c>
      <c r="R12" s="15">
        <f t="shared" si="12"/>
        <v>149.93</v>
      </c>
      <c r="S12" s="15">
        <f t="shared" si="13"/>
        <v>158</v>
      </c>
      <c r="T12" s="15">
        <f t="shared" si="14"/>
        <v>166.13</v>
      </c>
      <c r="U12" s="15">
        <f t="shared" si="15"/>
        <v>174.23</v>
      </c>
      <c r="V12" s="15">
        <f t="shared" si="16"/>
        <v>192.44</v>
      </c>
      <c r="W12" s="15">
        <f t="shared" si="17"/>
        <v>218.79</v>
      </c>
      <c r="Y12" s="11">
        <v>1372</v>
      </c>
      <c r="Z12" s="11" t="s">
        <v>8</v>
      </c>
      <c r="AA12" s="15">
        <v>25.596631357500002</v>
      </c>
      <c r="AB12" s="15">
        <v>27.643506029999998</v>
      </c>
      <c r="AC12" s="15">
        <v>30.296597939999995</v>
      </c>
      <c r="AD12" s="15">
        <v>32.357736547500004</v>
      </c>
      <c r="AE12" s="15">
        <v>34.340423512500003</v>
      </c>
      <c r="AF12" s="15">
        <v>37.392905602500001</v>
      </c>
      <c r="AG12" s="15">
        <v>40.409727855</v>
      </c>
      <c r="AH12" s="15">
        <v>44.439289492500009</v>
      </c>
      <c r="AI12" s="15">
        <v>47.477507647499991</v>
      </c>
      <c r="AJ12" s="15">
        <v>50.579913510000004</v>
      </c>
      <c r="AK12" s="15">
        <v>54.844830075000004</v>
      </c>
      <c r="AL12" s="15">
        <v>57.783200684999997</v>
      </c>
      <c r="AM12" s="15">
        <v>61.434768044999998</v>
      </c>
      <c r="AN12" s="15">
        <v>62.468903332500005</v>
      </c>
      <c r="AO12" s="15">
        <v>65.8351919925</v>
      </c>
      <c r="AP12" s="15">
        <v>69.222876554999999</v>
      </c>
      <c r="AQ12" s="15">
        <v>72.596297182499995</v>
      </c>
      <c r="AR12" s="15">
        <v>80.184710602500004</v>
      </c>
      <c r="AS12" s="15">
        <v>91.160808584999998</v>
      </c>
    </row>
    <row r="13" spans="1:45" ht="21.95" customHeight="1">
      <c r="C13" s="11">
        <v>1524</v>
      </c>
      <c r="D13" s="11" t="s">
        <v>9</v>
      </c>
      <c r="E13" s="15">
        <f t="shared" si="18"/>
        <v>66.34</v>
      </c>
      <c r="F13" s="15">
        <f t="shared" si="0"/>
        <v>68.760000000000005</v>
      </c>
      <c r="G13" s="15">
        <f t="shared" si="1"/>
        <v>76.430000000000007</v>
      </c>
      <c r="H13" s="15">
        <f t="shared" si="2"/>
        <v>82.42</v>
      </c>
      <c r="I13" s="15">
        <f t="shared" si="3"/>
        <v>89.74</v>
      </c>
      <c r="J13" s="15">
        <f t="shared" si="4"/>
        <v>94.62</v>
      </c>
      <c r="K13" s="15">
        <f t="shared" si="5"/>
        <v>103.03</v>
      </c>
      <c r="L13" s="15">
        <f t="shared" si="6"/>
        <v>112.75</v>
      </c>
      <c r="M13" s="15">
        <f t="shared" si="7"/>
        <v>122.4</v>
      </c>
      <c r="N13" s="15">
        <f t="shared" si="8"/>
        <v>130.58000000000001</v>
      </c>
      <c r="O13" s="15">
        <f t="shared" si="9"/>
        <v>139.97999999999999</v>
      </c>
      <c r="P13" s="15">
        <f t="shared" si="10"/>
        <v>147.44</v>
      </c>
      <c r="Q13" s="15">
        <f t="shared" si="11"/>
        <v>157.41</v>
      </c>
      <c r="R13" s="15">
        <f t="shared" si="12"/>
        <v>160.06</v>
      </c>
      <c r="S13" s="15">
        <f t="shared" si="13"/>
        <v>168.14</v>
      </c>
      <c r="T13" s="15">
        <f t="shared" si="14"/>
        <v>178.27</v>
      </c>
      <c r="U13" s="15">
        <f t="shared" si="15"/>
        <v>184.31</v>
      </c>
      <c r="V13" s="15">
        <f t="shared" si="16"/>
        <v>208.64</v>
      </c>
      <c r="W13" s="15">
        <f t="shared" si="17"/>
        <v>232.94</v>
      </c>
      <c r="Y13" s="11">
        <v>1524</v>
      </c>
      <c r="Z13" s="11" t="s">
        <v>9</v>
      </c>
      <c r="AA13" s="15">
        <v>27.643506029999998</v>
      </c>
      <c r="AB13" s="15">
        <v>28.649113447500003</v>
      </c>
      <c r="AC13" s="15">
        <v>31.844234887500001</v>
      </c>
      <c r="AD13" s="15">
        <v>34.340423512500003</v>
      </c>
      <c r="AE13" s="15">
        <v>37.392905602500001</v>
      </c>
      <c r="AF13" s="15">
        <v>39.425516340000001</v>
      </c>
      <c r="AG13" s="15">
        <v>42.927312382499998</v>
      </c>
      <c r="AH13" s="15">
        <v>46.978269922500012</v>
      </c>
      <c r="AI13" s="15">
        <v>51.000699592500013</v>
      </c>
      <c r="AJ13" s="15">
        <v>54.409780057500001</v>
      </c>
      <c r="AK13" s="15">
        <v>58.325230215000005</v>
      </c>
      <c r="AL13" s="15">
        <v>61.434768044999998</v>
      </c>
      <c r="AM13" s="15">
        <v>65.58557313</v>
      </c>
      <c r="AN13" s="15">
        <v>66.691028092500005</v>
      </c>
      <c r="AO13" s="15">
        <v>70.057316752500014</v>
      </c>
      <c r="AP13" s="15">
        <v>74.2794415125</v>
      </c>
      <c r="AQ13" s="15">
        <v>76.797026040000006</v>
      </c>
      <c r="AR13" s="15">
        <v>86.931551857499983</v>
      </c>
      <c r="AS13" s="15">
        <v>97.058945707499987</v>
      </c>
    </row>
    <row r="14" spans="1:45" ht="21.95" customHeight="1">
      <c r="C14" s="11">
        <v>1676</v>
      </c>
      <c r="D14" s="11" t="s">
        <v>10</v>
      </c>
      <c r="E14" s="15">
        <f t="shared" si="18"/>
        <v>66.88</v>
      </c>
      <c r="F14" s="15">
        <f t="shared" si="0"/>
        <v>72.8</v>
      </c>
      <c r="G14" s="15">
        <f t="shared" si="1"/>
        <v>77.11</v>
      </c>
      <c r="H14" s="15">
        <f t="shared" si="2"/>
        <v>86.06</v>
      </c>
      <c r="I14" s="15">
        <f t="shared" si="3"/>
        <v>94.55</v>
      </c>
      <c r="J14" s="15">
        <f t="shared" si="4"/>
        <v>102.05</v>
      </c>
      <c r="K14" s="15">
        <f t="shared" si="5"/>
        <v>109.08</v>
      </c>
      <c r="L14" s="15">
        <f t="shared" si="6"/>
        <v>117.83</v>
      </c>
      <c r="M14" s="15">
        <f t="shared" si="7"/>
        <v>127.72</v>
      </c>
      <c r="N14" s="15">
        <f t="shared" si="8"/>
        <v>137.09</v>
      </c>
      <c r="O14" s="15">
        <f t="shared" si="9"/>
        <v>150.97</v>
      </c>
      <c r="P14" s="15">
        <f t="shared" si="10"/>
        <v>156.94</v>
      </c>
      <c r="Q14" s="15">
        <f t="shared" si="11"/>
        <v>164.1</v>
      </c>
      <c r="R14" s="15">
        <f t="shared" si="12"/>
        <v>174.23</v>
      </c>
      <c r="S14" s="15">
        <f t="shared" si="13"/>
        <v>180.31</v>
      </c>
      <c r="T14" s="15">
        <f t="shared" si="14"/>
        <v>186.35</v>
      </c>
      <c r="U14" s="15">
        <f t="shared" si="15"/>
        <v>196.48</v>
      </c>
      <c r="V14" s="15">
        <f t="shared" si="16"/>
        <v>220.81</v>
      </c>
      <c r="W14" s="15">
        <f t="shared" si="17"/>
        <v>258.52999999999997</v>
      </c>
      <c r="Y14" s="11">
        <v>1676</v>
      </c>
      <c r="Z14" s="11" t="s">
        <v>10</v>
      </c>
      <c r="AA14" s="15">
        <v>27.8645970225</v>
      </c>
      <c r="AB14" s="15">
        <v>30.332257777500004</v>
      </c>
      <c r="AC14" s="15">
        <v>32.129513587499993</v>
      </c>
      <c r="AD14" s="15">
        <v>35.859532590000001</v>
      </c>
      <c r="AE14" s="15">
        <v>39.396988470000004</v>
      </c>
      <c r="AF14" s="15">
        <v>42.520790235</v>
      </c>
      <c r="AG14" s="15">
        <v>45.452028877499998</v>
      </c>
      <c r="AH14" s="15">
        <v>49.096464269999998</v>
      </c>
      <c r="AI14" s="15">
        <v>53.21874148500001</v>
      </c>
      <c r="AJ14" s="15">
        <v>57.119927707500011</v>
      </c>
      <c r="AK14" s="15">
        <v>62.903953350000009</v>
      </c>
      <c r="AL14" s="15">
        <v>65.393010007499996</v>
      </c>
      <c r="AM14" s="15">
        <v>68.37417242250001</v>
      </c>
      <c r="AN14" s="15">
        <v>72.596297182499995</v>
      </c>
      <c r="AO14" s="15">
        <v>75.128145645000018</v>
      </c>
      <c r="AP14" s="15">
        <v>77.645730172500009</v>
      </c>
      <c r="AQ14" s="15">
        <v>81.867854932500009</v>
      </c>
      <c r="AR14" s="15">
        <v>92.002380750000015</v>
      </c>
      <c r="AS14" s="15">
        <v>107.72123712</v>
      </c>
    </row>
    <row r="15" spans="1:45" ht="21.95" customHeight="1">
      <c r="C15" s="11">
        <v>1829</v>
      </c>
      <c r="D15" s="11" t="s">
        <v>11</v>
      </c>
      <c r="E15" s="15">
        <f t="shared" si="18"/>
        <v>70.900000000000006</v>
      </c>
      <c r="F15" s="15">
        <f t="shared" si="0"/>
        <v>76.97</v>
      </c>
      <c r="G15" s="15">
        <f t="shared" si="1"/>
        <v>83.51</v>
      </c>
      <c r="H15" s="15">
        <f t="shared" si="2"/>
        <v>92.64</v>
      </c>
      <c r="I15" s="15">
        <f t="shared" si="3"/>
        <v>101.16</v>
      </c>
      <c r="J15" s="15">
        <f t="shared" si="4"/>
        <v>109.05</v>
      </c>
      <c r="K15" s="15">
        <f t="shared" si="5"/>
        <v>117.75</v>
      </c>
      <c r="L15" s="15">
        <f t="shared" si="6"/>
        <v>130.13999999999999</v>
      </c>
      <c r="M15" s="15">
        <f t="shared" si="7"/>
        <v>139.06</v>
      </c>
      <c r="N15" s="15">
        <f t="shared" si="8"/>
        <v>146.19</v>
      </c>
      <c r="O15" s="15">
        <f t="shared" si="9"/>
        <v>157.61000000000001</v>
      </c>
      <c r="P15" s="15">
        <f t="shared" si="10"/>
        <v>163.96</v>
      </c>
      <c r="Q15" s="15">
        <f t="shared" si="11"/>
        <v>176.29</v>
      </c>
      <c r="R15" s="15">
        <f t="shared" si="12"/>
        <v>180.31</v>
      </c>
      <c r="S15" s="15">
        <f t="shared" si="13"/>
        <v>190.41</v>
      </c>
      <c r="T15" s="15">
        <f t="shared" si="14"/>
        <v>198.55</v>
      </c>
      <c r="U15" s="15">
        <f t="shared" si="15"/>
        <v>208.64</v>
      </c>
      <c r="V15" s="15">
        <f t="shared" si="16"/>
        <v>232.94</v>
      </c>
      <c r="W15" s="15">
        <f t="shared" si="17"/>
        <v>265.39</v>
      </c>
      <c r="Y15" s="11">
        <v>1829</v>
      </c>
      <c r="Z15" s="11" t="s">
        <v>11</v>
      </c>
      <c r="AA15" s="15">
        <v>29.540609385</v>
      </c>
      <c r="AB15" s="15">
        <v>32.072457847500004</v>
      </c>
      <c r="AC15" s="15">
        <v>34.796869432500003</v>
      </c>
      <c r="AD15" s="15">
        <v>38.598208110000002</v>
      </c>
      <c r="AE15" s="15">
        <v>42.149927925</v>
      </c>
      <c r="AF15" s="15">
        <v>45.43776494250001</v>
      </c>
      <c r="AG15" s="15">
        <v>49.060804432500007</v>
      </c>
      <c r="AH15" s="15">
        <v>54.224348902499997</v>
      </c>
      <c r="AI15" s="15">
        <v>57.940103969999996</v>
      </c>
      <c r="AJ15" s="15">
        <v>60.914134417499994</v>
      </c>
      <c r="AK15" s="15">
        <v>65.671156740000001</v>
      </c>
      <c r="AL15" s="15">
        <v>68.3171166825</v>
      </c>
      <c r="AM15" s="15">
        <v>73.4521332825</v>
      </c>
      <c r="AN15" s="15">
        <v>75.128145645000018</v>
      </c>
      <c r="AO15" s="15">
        <v>79.336006470000001</v>
      </c>
      <c r="AP15" s="15">
        <v>82.730823000000001</v>
      </c>
      <c r="AQ15" s="15">
        <v>86.931551857499983</v>
      </c>
      <c r="AR15" s="15">
        <v>97.058945707499987</v>
      </c>
      <c r="AS15" s="15">
        <v>110.58115608750001</v>
      </c>
    </row>
    <row r="16" spans="1:45" ht="21.95" customHeight="1">
      <c r="C16" s="11">
        <v>1981</v>
      </c>
      <c r="D16" s="11" t="s">
        <v>12</v>
      </c>
      <c r="E16" s="15">
        <f t="shared" si="18"/>
        <v>72.989999999999995</v>
      </c>
      <c r="F16" s="15">
        <f t="shared" si="0"/>
        <v>83.02</v>
      </c>
      <c r="G16" s="15">
        <f t="shared" si="1"/>
        <v>90.51</v>
      </c>
      <c r="H16" s="15">
        <f t="shared" si="2"/>
        <v>97.48</v>
      </c>
      <c r="I16" s="15">
        <f t="shared" si="3"/>
        <v>106.33</v>
      </c>
      <c r="J16" s="15">
        <f t="shared" si="4"/>
        <v>113.74</v>
      </c>
      <c r="K16" s="15">
        <f t="shared" si="5"/>
        <v>122.68</v>
      </c>
      <c r="L16" s="15">
        <f t="shared" si="6"/>
        <v>134.30000000000001</v>
      </c>
      <c r="M16" s="15">
        <f t="shared" si="7"/>
        <v>144.94</v>
      </c>
      <c r="N16" s="15">
        <f t="shared" si="8"/>
        <v>155.33000000000001</v>
      </c>
      <c r="O16" s="15">
        <f t="shared" si="9"/>
        <v>170.93</v>
      </c>
      <c r="P16" s="15">
        <f t="shared" si="10"/>
        <v>175.93</v>
      </c>
      <c r="Q16" s="15">
        <f t="shared" si="11"/>
        <v>184.31</v>
      </c>
      <c r="R16" s="15">
        <f t="shared" si="12"/>
        <v>192.44</v>
      </c>
      <c r="S16" s="15">
        <f t="shared" si="13"/>
        <v>200.57</v>
      </c>
      <c r="T16" s="15">
        <f t="shared" si="14"/>
        <v>210.66</v>
      </c>
      <c r="U16" s="15">
        <f t="shared" si="15"/>
        <v>220.81</v>
      </c>
      <c r="V16" s="15">
        <f t="shared" si="16"/>
        <v>249.15</v>
      </c>
      <c r="W16" s="15">
        <f t="shared" si="17"/>
        <v>283.66000000000003</v>
      </c>
      <c r="Y16" s="11">
        <v>1981</v>
      </c>
      <c r="Z16" s="11" t="s">
        <v>12</v>
      </c>
      <c r="AA16" s="15">
        <v>30.41070942</v>
      </c>
      <c r="AB16" s="15">
        <v>34.590042375000003</v>
      </c>
      <c r="AC16" s="15">
        <v>37.713844140000006</v>
      </c>
      <c r="AD16" s="15">
        <v>40.6165549125</v>
      </c>
      <c r="AE16" s="15">
        <v>44.30378211</v>
      </c>
      <c r="AF16" s="15">
        <v>47.391924037500011</v>
      </c>
      <c r="AG16" s="15">
        <v>51.114811072500011</v>
      </c>
      <c r="AH16" s="15">
        <v>55.957417004999996</v>
      </c>
      <c r="AI16" s="15">
        <v>60.393500790000004</v>
      </c>
      <c r="AJ16" s="15">
        <v>64.722605062499994</v>
      </c>
      <c r="AK16" s="15">
        <v>71.219827455000015</v>
      </c>
      <c r="AL16" s="15">
        <v>73.302361965000003</v>
      </c>
      <c r="AM16" s="15">
        <v>76.797026040000006</v>
      </c>
      <c r="AN16" s="15">
        <v>80.184710602500004</v>
      </c>
      <c r="AO16" s="15">
        <v>83.572395165000003</v>
      </c>
      <c r="AP16" s="15">
        <v>87.773124022500014</v>
      </c>
      <c r="AQ16" s="15">
        <v>92.002380750000015</v>
      </c>
      <c r="AR16" s="15">
        <v>103.81291893000001</v>
      </c>
      <c r="AS16" s="15">
        <v>118.19096541000002</v>
      </c>
    </row>
    <row r="17" spans="3:45" ht="21.95" customHeight="1">
      <c r="C17" s="11">
        <v>2134</v>
      </c>
      <c r="D17" s="11" t="s">
        <v>13</v>
      </c>
      <c r="E17" s="15">
        <f t="shared" si="18"/>
        <v>74.94</v>
      </c>
      <c r="F17" s="15">
        <f t="shared" si="0"/>
        <v>85.99</v>
      </c>
      <c r="G17" s="15">
        <f t="shared" si="1"/>
        <v>92.64</v>
      </c>
      <c r="H17" s="15">
        <f t="shared" si="2"/>
        <v>101.19</v>
      </c>
      <c r="I17" s="15">
        <f t="shared" si="3"/>
        <v>112.34</v>
      </c>
      <c r="J17" s="15">
        <f t="shared" si="4"/>
        <v>120.66</v>
      </c>
      <c r="K17" s="15">
        <f t="shared" si="5"/>
        <v>129.88</v>
      </c>
      <c r="L17" s="15">
        <f t="shared" si="6"/>
        <v>143.69</v>
      </c>
      <c r="M17" s="15">
        <f t="shared" si="7"/>
        <v>153.63999999999999</v>
      </c>
      <c r="N17" s="15">
        <f t="shared" si="8"/>
        <v>164.66</v>
      </c>
      <c r="O17" s="15">
        <f t="shared" si="9"/>
        <v>178.41</v>
      </c>
      <c r="P17" s="15">
        <f t="shared" si="10"/>
        <v>188.32</v>
      </c>
      <c r="Q17" s="15">
        <f t="shared" si="11"/>
        <v>192.44</v>
      </c>
      <c r="R17" s="15">
        <f t="shared" si="12"/>
        <v>202.58</v>
      </c>
      <c r="S17" s="15">
        <f t="shared" si="13"/>
        <v>212.71</v>
      </c>
      <c r="T17" s="15">
        <f t="shared" si="14"/>
        <v>220.81</v>
      </c>
      <c r="U17" s="15">
        <f t="shared" si="15"/>
        <v>232.94</v>
      </c>
      <c r="V17" s="15">
        <f t="shared" si="16"/>
        <v>263.33999999999997</v>
      </c>
      <c r="W17" s="15">
        <f t="shared" si="17"/>
        <v>299.8</v>
      </c>
      <c r="Y17" s="11">
        <v>2134</v>
      </c>
      <c r="Z17" s="11" t="s">
        <v>13</v>
      </c>
      <c r="AA17" s="15">
        <v>31.223753715000001</v>
      </c>
      <c r="AB17" s="15">
        <v>35.831004720000003</v>
      </c>
      <c r="AC17" s="15">
        <v>38.598208110000002</v>
      </c>
      <c r="AD17" s="15">
        <v>42.164191860000003</v>
      </c>
      <c r="AE17" s="15">
        <v>46.807102702499996</v>
      </c>
      <c r="AF17" s="15">
        <v>50.273238907500001</v>
      </c>
      <c r="AG17" s="15">
        <v>54.11736939</v>
      </c>
      <c r="AH17" s="15">
        <v>59.8728671625</v>
      </c>
      <c r="AI17" s="15">
        <v>64.016540280000001</v>
      </c>
      <c r="AJ17" s="15">
        <v>68.609527350000008</v>
      </c>
      <c r="AK17" s="15">
        <v>74.33649725250001</v>
      </c>
      <c r="AL17" s="15">
        <v>78.465906434999994</v>
      </c>
      <c r="AM17" s="15">
        <v>80.184710602500004</v>
      </c>
      <c r="AN17" s="15">
        <v>84.406835362500004</v>
      </c>
      <c r="AO17" s="15">
        <v>88.628960122500018</v>
      </c>
      <c r="AP17" s="15">
        <v>92.002380750000015</v>
      </c>
      <c r="AQ17" s="15">
        <v>97.058945707499987</v>
      </c>
      <c r="AR17" s="15">
        <v>109.7253199875</v>
      </c>
      <c r="AS17" s="15">
        <v>124.91641076250002</v>
      </c>
    </row>
    <row r="18" spans="3:45" ht="21.95" customHeight="1">
      <c r="C18" s="11">
        <v>2286</v>
      </c>
      <c r="D18" s="11" t="s">
        <v>14</v>
      </c>
      <c r="E18" s="15">
        <f t="shared" si="18"/>
        <v>76.97</v>
      </c>
      <c r="F18" s="15">
        <f t="shared" si="0"/>
        <v>87.98</v>
      </c>
      <c r="G18" s="15">
        <f t="shared" si="1"/>
        <v>95.44</v>
      </c>
      <c r="H18" s="15">
        <f t="shared" si="2"/>
        <v>107.39</v>
      </c>
      <c r="I18" s="15">
        <f t="shared" si="3"/>
        <v>118.88</v>
      </c>
      <c r="J18" s="15">
        <f t="shared" si="4"/>
        <v>127.62</v>
      </c>
      <c r="K18" s="15">
        <f t="shared" si="5"/>
        <v>139.06</v>
      </c>
      <c r="L18" s="15">
        <f t="shared" si="6"/>
        <v>151.12</v>
      </c>
      <c r="M18" s="15">
        <f t="shared" si="7"/>
        <v>161</v>
      </c>
      <c r="N18" s="15">
        <f t="shared" si="8"/>
        <v>175.93</v>
      </c>
      <c r="O18" s="15">
        <f t="shared" si="9"/>
        <v>180.31</v>
      </c>
      <c r="P18" s="15">
        <f t="shared" si="10"/>
        <v>198.23</v>
      </c>
      <c r="Q18" s="15">
        <f t="shared" si="11"/>
        <v>202.58</v>
      </c>
      <c r="R18" s="15">
        <f t="shared" si="12"/>
        <v>212.71</v>
      </c>
      <c r="S18" s="15">
        <f t="shared" si="13"/>
        <v>222.81</v>
      </c>
      <c r="T18" s="15">
        <f t="shared" si="14"/>
        <v>232.94</v>
      </c>
      <c r="U18" s="15">
        <f t="shared" si="15"/>
        <v>247.13</v>
      </c>
      <c r="V18" s="15">
        <f t="shared" si="16"/>
        <v>275.49</v>
      </c>
      <c r="W18" s="15">
        <f t="shared" si="17"/>
        <v>316.04000000000002</v>
      </c>
      <c r="Y18" s="11">
        <v>2286</v>
      </c>
      <c r="Z18" s="11" t="s">
        <v>14</v>
      </c>
      <c r="AA18" s="15">
        <v>32.072457847500004</v>
      </c>
      <c r="AB18" s="15">
        <v>36.658312949999996</v>
      </c>
      <c r="AC18" s="15">
        <v>39.767850779999996</v>
      </c>
      <c r="AD18" s="15">
        <v>44.745964094999998</v>
      </c>
      <c r="AE18" s="15">
        <v>49.531514287500002</v>
      </c>
      <c r="AF18" s="15">
        <v>53.175949680000002</v>
      </c>
      <c r="AG18" s="15">
        <v>57.940103969999996</v>
      </c>
      <c r="AH18" s="15">
        <v>62.968141057500006</v>
      </c>
      <c r="AI18" s="15">
        <v>67.083286305000016</v>
      </c>
      <c r="AJ18" s="15">
        <v>73.302361965000003</v>
      </c>
      <c r="AK18" s="15">
        <v>75.128145645000018</v>
      </c>
      <c r="AL18" s="15">
        <v>82.595315617500006</v>
      </c>
      <c r="AM18" s="15">
        <v>84.406835362500004</v>
      </c>
      <c r="AN18" s="15">
        <v>88.628960122500018</v>
      </c>
      <c r="AO18" s="15">
        <v>92.836820947500001</v>
      </c>
      <c r="AP18" s="15">
        <v>97.058945707499987</v>
      </c>
      <c r="AQ18" s="15">
        <v>102.97134676500001</v>
      </c>
      <c r="AR18" s="15">
        <v>114.78901691249999</v>
      </c>
      <c r="AS18" s="15">
        <v>131.68464792</v>
      </c>
    </row>
    <row r="19" spans="3:45" ht="21.95" customHeight="1">
      <c r="C19" s="11">
        <v>2438</v>
      </c>
      <c r="D19" s="11" t="s">
        <v>15</v>
      </c>
      <c r="E19" s="15">
        <f t="shared" si="18"/>
        <v>80.069999999999993</v>
      </c>
      <c r="F19" s="15">
        <f t="shared" si="0"/>
        <v>92.98</v>
      </c>
      <c r="G19" s="15">
        <f t="shared" si="1"/>
        <v>96.97</v>
      </c>
      <c r="H19" s="15">
        <f t="shared" si="2"/>
        <v>113.38</v>
      </c>
      <c r="I19" s="15">
        <f t="shared" si="3"/>
        <v>127.62</v>
      </c>
      <c r="J19" s="15">
        <f t="shared" si="4"/>
        <v>135.12</v>
      </c>
      <c r="K19" s="15">
        <f t="shared" si="5"/>
        <v>143.18</v>
      </c>
      <c r="L19" s="15">
        <f t="shared" si="6"/>
        <v>158</v>
      </c>
      <c r="M19" s="15">
        <f t="shared" si="7"/>
        <v>168.48</v>
      </c>
      <c r="N19" s="15">
        <f t="shared" si="8"/>
        <v>180.86</v>
      </c>
      <c r="O19" s="15">
        <f t="shared" si="9"/>
        <v>195.68</v>
      </c>
      <c r="P19" s="15">
        <f t="shared" si="10"/>
        <v>200.57</v>
      </c>
      <c r="Q19" s="15">
        <f t="shared" si="11"/>
        <v>212.71</v>
      </c>
      <c r="R19" s="15">
        <f t="shared" si="12"/>
        <v>222.81</v>
      </c>
      <c r="S19" s="15">
        <f t="shared" si="13"/>
        <v>232.94</v>
      </c>
      <c r="T19" s="15">
        <f t="shared" si="14"/>
        <v>247.13</v>
      </c>
      <c r="U19" s="15">
        <f t="shared" si="15"/>
        <v>255.24</v>
      </c>
      <c r="V19" s="15">
        <f t="shared" si="16"/>
        <v>289.64999999999998</v>
      </c>
      <c r="W19" s="15">
        <f t="shared" si="17"/>
        <v>328.2</v>
      </c>
      <c r="Y19" s="11">
        <v>2438</v>
      </c>
      <c r="Z19" s="11" t="s">
        <v>15</v>
      </c>
      <c r="AA19" s="15">
        <v>33.363343965000006</v>
      </c>
      <c r="AB19" s="15">
        <v>38.740847459999998</v>
      </c>
      <c r="AC19" s="15">
        <v>40.402595887499999</v>
      </c>
      <c r="AD19" s="15">
        <v>47.242152719999993</v>
      </c>
      <c r="AE19" s="15">
        <v>53.175949680000002</v>
      </c>
      <c r="AF19" s="15">
        <v>56.299751444999998</v>
      </c>
      <c r="AG19" s="15">
        <v>59.658908137500006</v>
      </c>
      <c r="AH19" s="15">
        <v>65.8351919925</v>
      </c>
      <c r="AI19" s="15">
        <v>70.199956102500011</v>
      </c>
      <c r="AJ19" s="15">
        <v>75.356368605</v>
      </c>
      <c r="AK19" s="15">
        <v>81.532652459999994</v>
      </c>
      <c r="AL19" s="15">
        <v>83.572395165000003</v>
      </c>
      <c r="AM19" s="15">
        <v>88.628960122500018</v>
      </c>
      <c r="AN19" s="15">
        <v>92.836820947500001</v>
      </c>
      <c r="AO19" s="15">
        <v>97.058945707499987</v>
      </c>
      <c r="AP19" s="15">
        <v>102.97134676500001</v>
      </c>
      <c r="AQ19" s="15">
        <v>106.35189936</v>
      </c>
      <c r="AR19" s="15">
        <v>120.68715403500001</v>
      </c>
      <c r="AS19" s="15">
        <v>136.74834484500002</v>
      </c>
    </row>
    <row r="20" spans="3:45" ht="21.95" customHeight="1">
      <c r="C20" s="11">
        <v>2590</v>
      </c>
      <c r="D20" s="11" t="s">
        <v>16</v>
      </c>
      <c r="E20" s="15">
        <f t="shared" si="18"/>
        <v>82.43</v>
      </c>
      <c r="F20" s="15">
        <f t="shared" si="0"/>
        <v>95.75</v>
      </c>
      <c r="G20" s="15">
        <f t="shared" si="1"/>
        <v>99.88</v>
      </c>
      <c r="H20" s="15">
        <f t="shared" si="2"/>
        <v>116.72</v>
      </c>
      <c r="I20" s="15">
        <f t="shared" si="3"/>
        <v>131.47</v>
      </c>
      <c r="J20" s="15">
        <f t="shared" si="4"/>
        <v>139.12</v>
      </c>
      <c r="K20" s="15">
        <f t="shared" si="5"/>
        <v>147.49</v>
      </c>
      <c r="L20" s="15">
        <f t="shared" si="6"/>
        <v>169.16</v>
      </c>
      <c r="M20" s="15">
        <f t="shared" si="7"/>
        <v>173.55</v>
      </c>
      <c r="N20" s="15">
        <f t="shared" si="8"/>
        <v>186.28</v>
      </c>
      <c r="O20" s="15">
        <f t="shared" si="9"/>
        <v>201.58</v>
      </c>
      <c r="P20" s="15">
        <f t="shared" si="10"/>
        <v>210.66</v>
      </c>
      <c r="Q20" s="15">
        <f t="shared" si="11"/>
        <v>220.81</v>
      </c>
      <c r="R20" s="15">
        <f t="shared" si="12"/>
        <v>232.94</v>
      </c>
      <c r="S20" s="15">
        <f t="shared" si="13"/>
        <v>247.13</v>
      </c>
      <c r="T20" s="15">
        <f t="shared" si="14"/>
        <v>261.32</v>
      </c>
      <c r="U20" s="15">
        <f t="shared" si="15"/>
        <v>269.45</v>
      </c>
      <c r="V20" s="15">
        <f t="shared" si="16"/>
        <v>303.89</v>
      </c>
      <c r="W20" s="15">
        <f t="shared" si="17"/>
        <v>346.39</v>
      </c>
      <c r="Y20" s="11">
        <v>2590</v>
      </c>
      <c r="Z20" s="11" t="s">
        <v>16</v>
      </c>
      <c r="AA20" s="15">
        <v>34.347555479999997</v>
      </c>
      <c r="AB20" s="15">
        <v>39.896226194999997</v>
      </c>
      <c r="AC20" s="15">
        <v>41.615030362500001</v>
      </c>
      <c r="AD20" s="15">
        <v>48.632886382500004</v>
      </c>
      <c r="AE20" s="15">
        <v>54.780642367500008</v>
      </c>
      <c r="AF20" s="15">
        <v>57.968631840000008</v>
      </c>
      <c r="AG20" s="15">
        <v>61.456163947500002</v>
      </c>
      <c r="AH20" s="15">
        <v>70.485234802500003</v>
      </c>
      <c r="AI20" s="15">
        <v>72.311018482500003</v>
      </c>
      <c r="AJ20" s="15">
        <v>77.617202302500004</v>
      </c>
      <c r="AK20" s="15">
        <v>83.99318124749999</v>
      </c>
      <c r="AL20" s="15">
        <v>87.773124022500014</v>
      </c>
      <c r="AM20" s="15">
        <v>92.002380750000015</v>
      </c>
      <c r="AN20" s="15">
        <v>97.058945707499987</v>
      </c>
      <c r="AO20" s="15">
        <v>102.97134676500001</v>
      </c>
      <c r="AP20" s="15">
        <v>108.8837478225</v>
      </c>
      <c r="AQ20" s="15">
        <v>112.27143238499998</v>
      </c>
      <c r="AR20" s="15">
        <v>126.62095099500002</v>
      </c>
      <c r="AS20" s="15">
        <v>144.3296262975</v>
      </c>
    </row>
    <row r="21" spans="3:45" ht="21.95" customHeight="1">
      <c r="C21" s="11">
        <v>2743</v>
      </c>
      <c r="D21" s="11" t="s">
        <v>17</v>
      </c>
      <c r="E21" s="15">
        <f t="shared" si="18"/>
        <v>85.04</v>
      </c>
      <c r="F21" s="15">
        <f t="shared" si="0"/>
        <v>98.61</v>
      </c>
      <c r="G21" s="15">
        <f t="shared" si="1"/>
        <v>102.89</v>
      </c>
      <c r="H21" s="15">
        <f t="shared" si="2"/>
        <v>120.26</v>
      </c>
      <c r="I21" s="15">
        <f t="shared" si="3"/>
        <v>135.36000000000001</v>
      </c>
      <c r="J21" s="15">
        <f t="shared" si="4"/>
        <v>143.30000000000001</v>
      </c>
      <c r="K21" s="15">
        <f t="shared" si="5"/>
        <v>151.88</v>
      </c>
      <c r="L21" s="15">
        <f t="shared" si="6"/>
        <v>174.25</v>
      </c>
      <c r="M21" s="15">
        <f t="shared" si="7"/>
        <v>178.78</v>
      </c>
      <c r="N21" s="15">
        <f t="shared" si="8"/>
        <v>191.88</v>
      </c>
      <c r="O21" s="15">
        <f t="shared" si="9"/>
        <v>207.59</v>
      </c>
      <c r="P21" s="15">
        <f t="shared" si="10"/>
        <v>218.79</v>
      </c>
      <c r="Q21" s="15">
        <f t="shared" si="11"/>
        <v>239.17</v>
      </c>
      <c r="R21" s="15">
        <f t="shared" si="12"/>
        <v>247.13</v>
      </c>
      <c r="S21" s="15">
        <f t="shared" si="13"/>
        <v>255.24</v>
      </c>
      <c r="T21" s="15">
        <f t="shared" si="14"/>
        <v>269.45</v>
      </c>
      <c r="U21" s="15">
        <f t="shared" si="15"/>
        <v>281.57</v>
      </c>
      <c r="V21" s="15">
        <f t="shared" si="16"/>
        <v>318.06</v>
      </c>
      <c r="W21" s="15">
        <f t="shared" si="17"/>
        <v>370.82</v>
      </c>
      <c r="Y21" s="11">
        <v>2743</v>
      </c>
      <c r="Z21" s="11" t="s">
        <v>17</v>
      </c>
      <c r="AA21" s="15">
        <v>35.431614540000005</v>
      </c>
      <c r="AB21" s="15">
        <v>41.087264767500002</v>
      </c>
      <c r="AC21" s="15">
        <v>42.870256642499996</v>
      </c>
      <c r="AD21" s="15">
        <v>50.109203655000009</v>
      </c>
      <c r="AE21" s="15">
        <v>56.399598990000008</v>
      </c>
      <c r="AF21" s="15">
        <v>59.708831910000001</v>
      </c>
      <c r="AG21" s="15">
        <v>63.281947627500003</v>
      </c>
      <c r="AH21" s="15">
        <v>72.603429150000011</v>
      </c>
      <c r="AI21" s="15">
        <v>74.493400537500008</v>
      </c>
      <c r="AJ21" s="15">
        <v>79.949355674999993</v>
      </c>
      <c r="AK21" s="15">
        <v>86.496501839999993</v>
      </c>
      <c r="AL21" s="15">
        <v>91.160808584999998</v>
      </c>
      <c r="AM21" s="15">
        <v>99.654981877499992</v>
      </c>
      <c r="AN21" s="15">
        <v>102.97134676500001</v>
      </c>
      <c r="AO21" s="15">
        <v>106.35189936</v>
      </c>
      <c r="AP21" s="15">
        <v>112.27143238499998</v>
      </c>
      <c r="AQ21" s="15">
        <v>117.320865375</v>
      </c>
      <c r="AR21" s="15">
        <v>132.52622008500001</v>
      </c>
      <c r="AS21" s="15">
        <v>154.50694392</v>
      </c>
    </row>
    <row r="22" spans="3:45" ht="21.95" customHeight="1">
      <c r="C22" s="11">
        <v>2896</v>
      </c>
      <c r="D22" s="11" t="s">
        <v>18</v>
      </c>
      <c r="E22" s="15">
        <f t="shared" si="18"/>
        <v>87.11</v>
      </c>
      <c r="F22" s="15">
        <f t="shared" si="0"/>
        <v>101.52</v>
      </c>
      <c r="G22" s="15">
        <f t="shared" si="1"/>
        <v>105.97</v>
      </c>
      <c r="H22" s="15">
        <f t="shared" si="2"/>
        <v>123.89</v>
      </c>
      <c r="I22" s="15">
        <f t="shared" si="3"/>
        <v>139.44999999999999</v>
      </c>
      <c r="J22" s="15">
        <f t="shared" si="4"/>
        <v>147.61000000000001</v>
      </c>
      <c r="K22" s="15">
        <f t="shared" si="5"/>
        <v>156.44999999999999</v>
      </c>
      <c r="L22" s="15">
        <f t="shared" si="6"/>
        <v>179.45</v>
      </c>
      <c r="M22" s="15">
        <f t="shared" si="7"/>
        <v>184.12</v>
      </c>
      <c r="N22" s="15">
        <f t="shared" si="8"/>
        <v>197.66</v>
      </c>
      <c r="O22" s="15">
        <f t="shared" si="9"/>
        <v>213.84</v>
      </c>
      <c r="P22" s="15">
        <f t="shared" si="10"/>
        <v>232.84</v>
      </c>
      <c r="Q22" s="15">
        <f t="shared" si="11"/>
        <v>246.34</v>
      </c>
      <c r="R22" s="15">
        <f t="shared" si="12"/>
        <v>253.19</v>
      </c>
      <c r="S22" s="15">
        <f t="shared" si="13"/>
        <v>269.45</v>
      </c>
      <c r="T22" s="15">
        <f t="shared" si="14"/>
        <v>281.57</v>
      </c>
      <c r="U22" s="15">
        <f t="shared" si="15"/>
        <v>293.77</v>
      </c>
      <c r="V22" s="15">
        <f t="shared" si="16"/>
        <v>332.25</v>
      </c>
      <c r="W22" s="15">
        <f t="shared" si="17"/>
        <v>381.89</v>
      </c>
      <c r="Y22" s="11">
        <v>2896</v>
      </c>
      <c r="Z22" s="11" t="s">
        <v>18</v>
      </c>
      <c r="AA22" s="15">
        <v>36.294582607500004</v>
      </c>
      <c r="AB22" s="15">
        <v>42.299699242500004</v>
      </c>
      <c r="AC22" s="15">
        <v>44.154010792500003</v>
      </c>
      <c r="AD22" s="15">
        <v>51.621180764999998</v>
      </c>
      <c r="AE22" s="15">
        <v>58.10413922250001</v>
      </c>
      <c r="AF22" s="15">
        <v>61.506087719999996</v>
      </c>
      <c r="AG22" s="15">
        <v>65.186182950000003</v>
      </c>
      <c r="AH22" s="15">
        <v>74.771547270000013</v>
      </c>
      <c r="AI22" s="15">
        <v>76.718574397499992</v>
      </c>
      <c r="AJ22" s="15">
        <v>82.359960690000008</v>
      </c>
      <c r="AK22" s="15">
        <v>89.099669977500014</v>
      </c>
      <c r="AL22" s="15">
        <v>97.016153902499994</v>
      </c>
      <c r="AM22" s="15">
        <v>102.64327625999999</v>
      </c>
      <c r="AN22" s="15">
        <v>105.49606326</v>
      </c>
      <c r="AO22" s="15">
        <v>112.27143238499998</v>
      </c>
      <c r="AP22" s="15">
        <v>117.320865375</v>
      </c>
      <c r="AQ22" s="15">
        <v>122.40595820250002</v>
      </c>
      <c r="AR22" s="15">
        <v>138.43862114250001</v>
      </c>
      <c r="AS22" s="15">
        <v>159.12132689250001</v>
      </c>
    </row>
    <row r="23" spans="3:45" ht="21.95" customHeight="1">
      <c r="C23" s="11">
        <v>3048</v>
      </c>
      <c r="D23" s="11" t="s">
        <v>19</v>
      </c>
      <c r="E23" s="15">
        <f t="shared" si="18"/>
        <v>91.16</v>
      </c>
      <c r="F23" s="15">
        <f t="shared" si="0"/>
        <v>104.63</v>
      </c>
      <c r="G23" s="15">
        <f t="shared" si="1"/>
        <v>109.14</v>
      </c>
      <c r="H23" s="15">
        <f t="shared" si="2"/>
        <v>127.57</v>
      </c>
      <c r="I23" s="15">
        <f t="shared" si="3"/>
        <v>143.66</v>
      </c>
      <c r="J23" s="15">
        <f t="shared" si="4"/>
        <v>152</v>
      </c>
      <c r="K23" s="15">
        <f t="shared" si="5"/>
        <v>161.15</v>
      </c>
      <c r="L23" s="15">
        <f t="shared" si="6"/>
        <v>184.81</v>
      </c>
      <c r="M23" s="15">
        <f t="shared" si="7"/>
        <v>189.62</v>
      </c>
      <c r="N23" s="15">
        <f t="shared" si="8"/>
        <v>203.57</v>
      </c>
      <c r="O23" s="15">
        <f t="shared" si="9"/>
        <v>220.28</v>
      </c>
      <c r="P23" s="15">
        <f t="shared" si="10"/>
        <v>239.81</v>
      </c>
      <c r="Q23" s="15">
        <f t="shared" si="11"/>
        <v>253.76</v>
      </c>
      <c r="R23" s="15">
        <f t="shared" si="12"/>
        <v>265.39</v>
      </c>
      <c r="S23" s="15">
        <f t="shared" si="13"/>
        <v>281.57</v>
      </c>
      <c r="T23" s="15">
        <f t="shared" si="14"/>
        <v>291.72000000000003</v>
      </c>
      <c r="U23" s="15">
        <f t="shared" si="15"/>
        <v>305.94</v>
      </c>
      <c r="V23" s="15">
        <f t="shared" si="16"/>
        <v>353.96</v>
      </c>
      <c r="W23" s="15">
        <f t="shared" si="17"/>
        <v>393.29</v>
      </c>
      <c r="Y23" s="11">
        <v>3048</v>
      </c>
      <c r="Z23" s="11" t="s">
        <v>19</v>
      </c>
      <c r="AA23" s="15">
        <v>37.984858904999996</v>
      </c>
      <c r="AB23" s="15">
        <v>43.597717327500007</v>
      </c>
      <c r="AC23" s="15">
        <v>45.473424779999995</v>
      </c>
      <c r="AD23" s="15">
        <v>53.154553777500006</v>
      </c>
      <c r="AE23" s="15">
        <v>59.858603227500012</v>
      </c>
      <c r="AF23" s="15">
        <v>63.331871399999997</v>
      </c>
      <c r="AG23" s="15">
        <v>67.147474012499998</v>
      </c>
      <c r="AH23" s="15">
        <v>77.003853097499999</v>
      </c>
      <c r="AI23" s="15">
        <v>79.007935965000001</v>
      </c>
      <c r="AJ23" s="15">
        <v>84.820489477500018</v>
      </c>
      <c r="AK23" s="15">
        <v>91.781289757499991</v>
      </c>
      <c r="AL23" s="15">
        <v>99.91886467499998</v>
      </c>
      <c r="AM23" s="15">
        <v>105.73141818750001</v>
      </c>
      <c r="AN23" s="15">
        <v>110.58115608750001</v>
      </c>
      <c r="AO23" s="15">
        <v>117.320865375</v>
      </c>
      <c r="AP23" s="15">
        <v>121.55012210250003</v>
      </c>
      <c r="AQ23" s="15">
        <v>127.47678709500002</v>
      </c>
      <c r="AR23" s="15">
        <v>147.4819559325</v>
      </c>
      <c r="AS23" s="15">
        <v>163.8712172475</v>
      </c>
    </row>
    <row r="24" spans="3:45" ht="21.95" customHeight="1">
      <c r="C24" s="11">
        <v>3200</v>
      </c>
      <c r="D24" s="11" t="s">
        <v>22</v>
      </c>
      <c r="E24" s="15">
        <f t="shared" si="18"/>
        <v>93.2</v>
      </c>
      <c r="F24" s="15">
        <f t="shared" si="0"/>
        <v>107.73</v>
      </c>
      <c r="G24" s="15">
        <f t="shared" si="1"/>
        <v>112.39</v>
      </c>
      <c r="H24" s="15">
        <f t="shared" si="2"/>
        <v>131.41999999999999</v>
      </c>
      <c r="I24" s="15">
        <f t="shared" si="3"/>
        <v>147.97</v>
      </c>
      <c r="J24" s="15">
        <f t="shared" si="4"/>
        <v>156.6</v>
      </c>
      <c r="K24" s="15">
        <f t="shared" si="5"/>
        <v>165.96</v>
      </c>
      <c r="L24" s="15">
        <f t="shared" si="6"/>
        <v>190.37</v>
      </c>
      <c r="M24" s="15">
        <f t="shared" si="7"/>
        <v>195.32</v>
      </c>
      <c r="N24" s="15">
        <f t="shared" si="8"/>
        <v>209.68</v>
      </c>
      <c r="O24" s="15">
        <f t="shared" si="9"/>
        <v>226.9</v>
      </c>
      <c r="P24" s="15">
        <f t="shared" si="10"/>
        <v>247.03</v>
      </c>
      <c r="Q24" s="15">
        <f t="shared" si="11"/>
        <v>261.36</v>
      </c>
      <c r="R24" s="15">
        <f t="shared" si="12"/>
        <v>273.52999999999997</v>
      </c>
      <c r="S24" s="15">
        <f t="shared" si="13"/>
        <v>289.64999999999998</v>
      </c>
      <c r="T24" s="15">
        <f t="shared" si="14"/>
        <v>303.89</v>
      </c>
      <c r="U24" s="15">
        <f t="shared" si="15"/>
        <v>327.22000000000003</v>
      </c>
      <c r="V24" s="15">
        <f t="shared" si="16"/>
        <v>364.62</v>
      </c>
      <c r="W24" s="15">
        <f t="shared" si="17"/>
        <v>405.15</v>
      </c>
      <c r="Y24" s="11">
        <v>3200</v>
      </c>
      <c r="Z24" s="11" t="s">
        <v>22</v>
      </c>
      <c r="AA24" s="15">
        <v>38.833563037500006</v>
      </c>
      <c r="AB24" s="15">
        <v>44.888603445000001</v>
      </c>
      <c r="AC24" s="15">
        <v>46.828498604999993</v>
      </c>
      <c r="AD24" s="15">
        <v>54.759246465000004</v>
      </c>
      <c r="AE24" s="15">
        <v>61.655859037500001</v>
      </c>
      <c r="AF24" s="15">
        <v>65.2503706575</v>
      </c>
      <c r="AG24" s="15">
        <v>69.151556880000001</v>
      </c>
      <c r="AH24" s="15">
        <v>79.321742534999998</v>
      </c>
      <c r="AI24" s="15">
        <v>81.382881142500011</v>
      </c>
      <c r="AJ24" s="15">
        <v>87.366601874999986</v>
      </c>
      <c r="AK24" s="15">
        <v>94.54136118000001</v>
      </c>
      <c r="AL24" s="15">
        <v>102.92855496</v>
      </c>
      <c r="AM24" s="15">
        <v>108.8980117575</v>
      </c>
      <c r="AN24" s="15">
        <v>113.96884065</v>
      </c>
      <c r="AO24" s="15">
        <v>120.68715403500001</v>
      </c>
      <c r="AP24" s="15">
        <v>126.62095099500002</v>
      </c>
      <c r="AQ24" s="15">
        <v>136.34182269749999</v>
      </c>
      <c r="AR24" s="15">
        <v>151.92517168500001</v>
      </c>
      <c r="AS24" s="15">
        <v>168.81367072500001</v>
      </c>
    </row>
    <row r="25" spans="3:45" ht="21.95" customHeight="1">
      <c r="C25" s="11">
        <v>3353</v>
      </c>
      <c r="D25" s="11" t="s">
        <v>23</v>
      </c>
      <c r="E25" s="15">
        <f t="shared" si="18"/>
        <v>95.19</v>
      </c>
      <c r="F25" s="15">
        <f t="shared" si="0"/>
        <v>110.97</v>
      </c>
      <c r="G25" s="15">
        <f t="shared" si="1"/>
        <v>115.78</v>
      </c>
      <c r="H25" s="15">
        <f t="shared" si="2"/>
        <v>135.32</v>
      </c>
      <c r="I25" s="15">
        <f t="shared" si="3"/>
        <v>152.44</v>
      </c>
      <c r="J25" s="15">
        <f t="shared" si="4"/>
        <v>161.31</v>
      </c>
      <c r="K25" s="15">
        <f t="shared" si="5"/>
        <v>170.93</v>
      </c>
      <c r="L25" s="15">
        <f t="shared" si="6"/>
        <v>196.11</v>
      </c>
      <c r="M25" s="15">
        <f t="shared" si="7"/>
        <v>201.17</v>
      </c>
      <c r="N25" s="15">
        <f t="shared" si="8"/>
        <v>215.94</v>
      </c>
      <c r="O25" s="15">
        <f t="shared" si="9"/>
        <v>233.69</v>
      </c>
      <c r="P25" s="15">
        <f t="shared" si="10"/>
        <v>254.41</v>
      </c>
      <c r="Q25" s="15">
        <f t="shared" si="11"/>
        <v>269.18</v>
      </c>
      <c r="R25" s="15">
        <f t="shared" si="12"/>
        <v>285.61</v>
      </c>
      <c r="S25" s="15">
        <f t="shared" si="13"/>
        <v>301.85000000000002</v>
      </c>
      <c r="T25" s="15">
        <f t="shared" si="14"/>
        <v>316.04000000000002</v>
      </c>
      <c r="U25" s="15">
        <f t="shared" si="15"/>
        <v>337.05</v>
      </c>
      <c r="V25" s="15">
        <f t="shared" si="16"/>
        <v>375.56</v>
      </c>
      <c r="W25" s="15">
        <f t="shared" si="17"/>
        <v>417.29</v>
      </c>
      <c r="Y25" s="11">
        <v>3353</v>
      </c>
      <c r="Z25" s="11" t="s">
        <v>23</v>
      </c>
      <c r="AA25" s="15">
        <v>39.660871267499999</v>
      </c>
      <c r="AB25" s="15">
        <v>46.236545302500005</v>
      </c>
      <c r="AC25" s="15">
        <v>48.240628170000008</v>
      </c>
      <c r="AD25" s="15">
        <v>56.385335054999999</v>
      </c>
      <c r="AE25" s="15">
        <v>63.517302555000001</v>
      </c>
      <c r="AF25" s="15">
        <v>67.211661719999995</v>
      </c>
      <c r="AG25" s="15">
        <v>71.219827455000015</v>
      </c>
      <c r="AH25" s="15">
        <v>81.710951647499996</v>
      </c>
      <c r="AI25" s="15">
        <v>83.822014027499989</v>
      </c>
      <c r="AJ25" s="15">
        <v>89.976901980000022</v>
      </c>
      <c r="AK25" s="15">
        <v>97.372752277500012</v>
      </c>
      <c r="AL25" s="15">
        <v>106.00243295250002</v>
      </c>
      <c r="AM25" s="15">
        <v>112.15732090500001</v>
      </c>
      <c r="AN25" s="15">
        <v>119.00400970500002</v>
      </c>
      <c r="AO25" s="15">
        <v>125.7722468625</v>
      </c>
      <c r="AP25" s="15">
        <v>131.68464792</v>
      </c>
      <c r="AQ25" s="15">
        <v>140.43557204250001</v>
      </c>
      <c r="AR25" s="15">
        <v>156.48249891749998</v>
      </c>
      <c r="AS25" s="15">
        <v>173.87023568249998</v>
      </c>
    </row>
    <row r="26" spans="3:45" ht="21.95" customHeight="1">
      <c r="C26" s="11">
        <v>3500</v>
      </c>
      <c r="D26" s="11" t="s">
        <v>24</v>
      </c>
      <c r="E26" s="15">
        <f t="shared" si="18"/>
        <v>97.19</v>
      </c>
      <c r="F26" s="15">
        <f t="shared" si="0"/>
        <v>114.36</v>
      </c>
      <c r="G26" s="15">
        <f t="shared" si="1"/>
        <v>119.25</v>
      </c>
      <c r="H26" s="15">
        <f t="shared" si="2"/>
        <v>139.4</v>
      </c>
      <c r="I26" s="15">
        <f t="shared" si="3"/>
        <v>156.99</v>
      </c>
      <c r="J26" s="15">
        <f t="shared" si="4"/>
        <v>166.15</v>
      </c>
      <c r="K26" s="15">
        <f t="shared" si="5"/>
        <v>176.08</v>
      </c>
      <c r="L26" s="15">
        <f t="shared" si="6"/>
        <v>202.01</v>
      </c>
      <c r="M26" s="15">
        <f t="shared" si="7"/>
        <v>207.22</v>
      </c>
      <c r="N26" s="15">
        <f t="shared" si="8"/>
        <v>222.41</v>
      </c>
      <c r="O26" s="15">
        <f t="shared" si="9"/>
        <v>240.7</v>
      </c>
      <c r="P26" s="15">
        <f t="shared" si="10"/>
        <v>262.04000000000002</v>
      </c>
      <c r="Q26" s="15">
        <f t="shared" si="11"/>
        <v>277.33</v>
      </c>
      <c r="R26" s="15">
        <f t="shared" si="12"/>
        <v>299.8</v>
      </c>
      <c r="S26" s="15">
        <f t="shared" si="13"/>
        <v>311.97000000000003</v>
      </c>
      <c r="T26" s="15">
        <f t="shared" si="14"/>
        <v>326.14</v>
      </c>
      <c r="U26" s="15">
        <f t="shared" si="15"/>
        <v>347.11</v>
      </c>
      <c r="V26" s="15">
        <f t="shared" si="16"/>
        <v>386.79</v>
      </c>
      <c r="W26" s="15">
        <f t="shared" si="17"/>
        <v>429.78</v>
      </c>
      <c r="Y26" s="11">
        <v>3500</v>
      </c>
      <c r="Z26" s="11" t="s">
        <v>24</v>
      </c>
      <c r="AA26" s="15">
        <v>40.495311465</v>
      </c>
      <c r="AB26" s="15">
        <v>47.648674867500006</v>
      </c>
      <c r="AC26" s="15">
        <v>49.688417572500001</v>
      </c>
      <c r="AD26" s="15">
        <v>58.082743319999999</v>
      </c>
      <c r="AE26" s="15">
        <v>65.414405909999999</v>
      </c>
      <c r="AF26" s="15">
        <v>69.230008522499986</v>
      </c>
      <c r="AG26" s="15">
        <v>73.3665496725</v>
      </c>
      <c r="AH26" s="15">
        <v>84.171480435000007</v>
      </c>
      <c r="AI26" s="15">
        <v>86.339598554999995</v>
      </c>
      <c r="AJ26" s="15">
        <v>92.672785695000016</v>
      </c>
      <c r="AK26" s="15">
        <v>100.28972698500002</v>
      </c>
      <c r="AL26" s="15">
        <v>109.18329045750001</v>
      </c>
      <c r="AM26" s="15">
        <v>115.55213743500002</v>
      </c>
      <c r="AN26" s="15">
        <v>124.91641076250002</v>
      </c>
      <c r="AO26" s="15">
        <v>129.987239655</v>
      </c>
      <c r="AP26" s="15">
        <v>135.89250874500001</v>
      </c>
      <c r="AQ26" s="15">
        <v>144.62916893250002</v>
      </c>
      <c r="AR26" s="15">
        <v>161.16106959749999</v>
      </c>
      <c r="AS26" s="15">
        <v>179.07657195750002</v>
      </c>
    </row>
    <row r="28" spans="3:45" ht="21.95" customHeight="1">
      <c r="C28" s="18" t="s">
        <v>25</v>
      </c>
      <c r="D28" s="19"/>
      <c r="E28" s="19"/>
      <c r="F28" s="19"/>
      <c r="G28" s="19"/>
      <c r="H28" s="19"/>
      <c r="I28" s="19"/>
      <c r="J28" s="19"/>
      <c r="K28" s="19"/>
      <c r="L28" s="19"/>
      <c r="M28" s="19"/>
      <c r="N28" s="19"/>
      <c r="O28" s="19"/>
      <c r="P28" s="19"/>
      <c r="Q28" s="19"/>
      <c r="R28" s="19"/>
      <c r="S28" s="19"/>
      <c r="T28" s="19"/>
      <c r="U28" s="19"/>
      <c r="V28" s="19"/>
      <c r="W28" s="19"/>
      <c r="Y28" s="18" t="s">
        <v>25</v>
      </c>
      <c r="Z28" s="19"/>
      <c r="AA28" s="19"/>
      <c r="AB28" s="19"/>
      <c r="AC28" s="19"/>
      <c r="AD28" s="19"/>
      <c r="AE28" s="19"/>
      <c r="AF28" s="19"/>
      <c r="AG28" s="19"/>
      <c r="AH28" s="19"/>
      <c r="AI28" s="19"/>
      <c r="AJ28" s="19"/>
      <c r="AK28" s="19"/>
      <c r="AL28" s="19"/>
      <c r="AM28" s="19"/>
      <c r="AN28" s="19"/>
      <c r="AO28" s="19"/>
      <c r="AP28" s="19"/>
      <c r="AQ28" s="19"/>
      <c r="AR28" s="19"/>
      <c r="AS28" s="19"/>
    </row>
    <row r="29" spans="3:45" ht="60.75" customHeight="1">
      <c r="C29" s="17" t="s">
        <v>26</v>
      </c>
      <c r="D29" s="17"/>
      <c r="E29" s="17"/>
      <c r="F29" s="17"/>
      <c r="G29" s="17"/>
      <c r="H29" s="17"/>
      <c r="I29" s="17"/>
      <c r="J29" s="17"/>
      <c r="K29" s="17"/>
      <c r="L29" s="17"/>
      <c r="M29" s="17"/>
      <c r="N29" s="17"/>
      <c r="O29" s="17"/>
      <c r="P29" s="17"/>
      <c r="Q29" s="17"/>
      <c r="R29" s="17"/>
      <c r="S29" s="17"/>
      <c r="T29" s="17"/>
      <c r="U29" s="17"/>
      <c r="V29" s="17"/>
      <c r="W29" s="17"/>
      <c r="Y29" s="17" t="s">
        <v>26</v>
      </c>
      <c r="Z29" s="17"/>
      <c r="AA29" s="17"/>
      <c r="AB29" s="17"/>
      <c r="AC29" s="17"/>
      <c r="AD29" s="17"/>
      <c r="AE29" s="17"/>
      <c r="AF29" s="17"/>
      <c r="AG29" s="17"/>
      <c r="AH29" s="17"/>
      <c r="AI29" s="17"/>
      <c r="AJ29" s="17"/>
      <c r="AK29" s="17"/>
      <c r="AL29" s="17"/>
      <c r="AM29" s="17"/>
      <c r="AN29" s="17"/>
      <c r="AO29" s="17"/>
      <c r="AP29" s="17"/>
      <c r="AQ29" s="17"/>
      <c r="AR29" s="17"/>
      <c r="AS29" s="17"/>
    </row>
    <row r="30" spans="3:45" ht="21.95" customHeight="1">
      <c r="C30" s="8" t="s">
        <v>1</v>
      </c>
      <c r="D30" s="9"/>
      <c r="E30" s="10">
        <v>610</v>
      </c>
      <c r="F30" s="11">
        <v>762</v>
      </c>
      <c r="G30" s="11">
        <v>914</v>
      </c>
      <c r="H30" s="11">
        <v>1067</v>
      </c>
      <c r="I30" s="11">
        <v>1219</v>
      </c>
      <c r="J30" s="11">
        <v>1372</v>
      </c>
      <c r="K30" s="11">
        <v>1524</v>
      </c>
      <c r="L30" s="11">
        <v>1676</v>
      </c>
      <c r="M30" s="11">
        <v>1829</v>
      </c>
      <c r="N30" s="11">
        <v>1981</v>
      </c>
      <c r="O30" s="11">
        <v>2134</v>
      </c>
      <c r="P30" s="11">
        <v>2286</v>
      </c>
      <c r="Q30" s="11">
        <v>2438</v>
      </c>
      <c r="R30" s="11">
        <v>2591</v>
      </c>
      <c r="S30" s="11">
        <v>2743</v>
      </c>
      <c r="T30" s="11">
        <v>2896</v>
      </c>
      <c r="U30" s="11">
        <v>3048</v>
      </c>
      <c r="V30" s="11">
        <v>3500</v>
      </c>
      <c r="W30" s="11">
        <v>4000</v>
      </c>
      <c r="Y30" s="8" t="s">
        <v>1</v>
      </c>
      <c r="Z30" s="9"/>
      <c r="AA30" s="10">
        <v>610</v>
      </c>
      <c r="AB30" s="11">
        <v>762</v>
      </c>
      <c r="AC30" s="11">
        <v>914</v>
      </c>
      <c r="AD30" s="11">
        <v>1067</v>
      </c>
      <c r="AE30" s="11">
        <v>1219</v>
      </c>
      <c r="AF30" s="11">
        <v>1372</v>
      </c>
      <c r="AG30" s="11">
        <v>1524</v>
      </c>
      <c r="AH30" s="11">
        <v>1676</v>
      </c>
      <c r="AI30" s="11">
        <v>1829</v>
      </c>
      <c r="AJ30" s="11">
        <v>1981</v>
      </c>
      <c r="AK30" s="11">
        <v>2134</v>
      </c>
      <c r="AL30" s="11">
        <v>2286</v>
      </c>
      <c r="AM30" s="11">
        <v>2438</v>
      </c>
      <c r="AN30" s="11">
        <v>2591</v>
      </c>
      <c r="AO30" s="11">
        <v>2743</v>
      </c>
      <c r="AP30" s="11">
        <v>2896</v>
      </c>
      <c r="AQ30" s="11">
        <v>3048</v>
      </c>
      <c r="AR30" s="11">
        <v>3500</v>
      </c>
      <c r="AS30" s="11">
        <v>4000</v>
      </c>
    </row>
    <row r="31" spans="3:45" ht="21.95" customHeight="1">
      <c r="C31" s="12"/>
      <c r="D31" s="13" t="s">
        <v>2</v>
      </c>
      <c r="E31" s="10" t="s">
        <v>3</v>
      </c>
      <c r="F31" s="11" t="s">
        <v>4</v>
      </c>
      <c r="G31" s="11" t="s">
        <v>5</v>
      </c>
      <c r="H31" s="11" t="s">
        <v>6</v>
      </c>
      <c r="I31" s="11" t="s">
        <v>7</v>
      </c>
      <c r="J31" s="11" t="s">
        <v>8</v>
      </c>
      <c r="K31" s="11" t="s">
        <v>9</v>
      </c>
      <c r="L31" s="11" t="s">
        <v>10</v>
      </c>
      <c r="M31" s="11" t="s">
        <v>11</v>
      </c>
      <c r="N31" s="11" t="s">
        <v>12</v>
      </c>
      <c r="O31" s="11" t="s">
        <v>13</v>
      </c>
      <c r="P31" s="11" t="s">
        <v>14</v>
      </c>
      <c r="Q31" s="11" t="s">
        <v>15</v>
      </c>
      <c r="R31" s="11" t="s">
        <v>16</v>
      </c>
      <c r="S31" s="11" t="s">
        <v>17</v>
      </c>
      <c r="T31" s="11" t="s">
        <v>18</v>
      </c>
      <c r="U31" s="11" t="s">
        <v>19</v>
      </c>
      <c r="V31" s="11" t="s">
        <v>20</v>
      </c>
      <c r="W31" s="11" t="s">
        <v>21</v>
      </c>
      <c r="Y31" s="12"/>
      <c r="Z31" s="13" t="s">
        <v>2</v>
      </c>
      <c r="AA31" s="10" t="s">
        <v>3</v>
      </c>
      <c r="AB31" s="11" t="s">
        <v>4</v>
      </c>
      <c r="AC31" s="11" t="s">
        <v>5</v>
      </c>
      <c r="AD31" s="11" t="s">
        <v>6</v>
      </c>
      <c r="AE31" s="11" t="s">
        <v>7</v>
      </c>
      <c r="AF31" s="11" t="s">
        <v>8</v>
      </c>
      <c r="AG31" s="11" t="s">
        <v>9</v>
      </c>
      <c r="AH31" s="11" t="s">
        <v>10</v>
      </c>
      <c r="AI31" s="11" t="s">
        <v>11</v>
      </c>
      <c r="AJ31" s="11" t="s">
        <v>12</v>
      </c>
      <c r="AK31" s="11" t="s">
        <v>13</v>
      </c>
      <c r="AL31" s="11" t="s">
        <v>14</v>
      </c>
      <c r="AM31" s="11" t="s">
        <v>15</v>
      </c>
      <c r="AN31" s="11" t="s">
        <v>16</v>
      </c>
      <c r="AO31" s="11" t="s">
        <v>17</v>
      </c>
      <c r="AP31" s="11" t="s">
        <v>18</v>
      </c>
      <c r="AQ31" s="11" t="s">
        <v>19</v>
      </c>
      <c r="AR31" s="11" t="s">
        <v>20</v>
      </c>
      <c r="AS31" s="11" t="s">
        <v>21</v>
      </c>
    </row>
    <row r="32" spans="3:45" ht="21.95" customHeight="1">
      <c r="C32" s="14">
        <v>610</v>
      </c>
      <c r="D32" s="14" t="s">
        <v>3</v>
      </c>
      <c r="E32" s="15">
        <f t="shared" ref="E32:E51" si="19">ROUND(AA32*(1+$B$1)*(1+$B$2),2)</f>
        <v>48.82</v>
      </c>
      <c r="F32" s="15">
        <f t="shared" ref="F32:F51" si="20">ROUND(AB32*(1+$B$1)*(1+$B$2),2)</f>
        <v>52.98</v>
      </c>
      <c r="G32" s="15">
        <f t="shared" ref="G32:G51" si="21">ROUND(AC32*(1+$B$1)*(1+$B$2),2)</f>
        <v>54.64</v>
      </c>
      <c r="H32" s="15">
        <f t="shared" ref="H32:H51" si="22">ROUND(AD32*(1+$B$1)*(1+$B$2),2)</f>
        <v>59.75</v>
      </c>
      <c r="I32" s="15">
        <f t="shared" ref="I32:I51" si="23">ROUND(AE32*(1+$B$1)*(1+$B$2),2)</f>
        <v>61.06</v>
      </c>
      <c r="J32" s="15">
        <f t="shared" ref="J32:J51" si="24">ROUND(AF32*(1+$B$1)*(1+$B$2),2)</f>
        <v>66.38</v>
      </c>
      <c r="K32" s="15">
        <f t="shared" ref="K32:K51" si="25">ROUND(AG32*(1+$B$1)*(1+$B$2),2)</f>
        <v>70.66</v>
      </c>
      <c r="L32" s="15">
        <f t="shared" ref="L32:L51" si="26">ROUND(AH32*(1+$B$1)*(1+$B$2),2)</f>
        <v>74.7</v>
      </c>
      <c r="M32" s="15">
        <f t="shared" ref="M32:M51" si="27">ROUND(AI32*(1+$B$1)*(1+$B$2),2)</f>
        <v>79.97</v>
      </c>
      <c r="N32" s="15">
        <f t="shared" ref="N32:N51" si="28">ROUND(AJ32*(1+$B$1)*(1+$B$2),2)</f>
        <v>84.59</v>
      </c>
      <c r="O32" s="15">
        <f t="shared" ref="O32:O51" si="29">ROUND(AK32*(1+$B$1)*(1+$B$2),2)</f>
        <v>92.72</v>
      </c>
      <c r="P32" s="15">
        <f t="shared" ref="P32:P51" si="30">ROUND(AL32*(1+$B$1)*(1+$B$2),2)</f>
        <v>95.44</v>
      </c>
      <c r="Q32" s="15">
        <f t="shared" ref="Q32:Q51" si="31">ROUND(AM32*(1+$B$1)*(1+$B$2),2)</f>
        <v>100.99</v>
      </c>
      <c r="R32" s="15">
        <f t="shared" ref="R32:R51" si="32">ROUND(AN32*(1+$B$1)*(1+$B$2),2)</f>
        <v>110.93</v>
      </c>
      <c r="S32" s="15">
        <f t="shared" ref="S32:S51" si="33">ROUND(AO32*(1+$B$1)*(1+$B$2),2)</f>
        <v>113.83</v>
      </c>
      <c r="T32" s="15">
        <f t="shared" ref="T32:T51" si="34">ROUND(AP32*(1+$B$1)*(1+$B$2),2)</f>
        <v>119.42</v>
      </c>
      <c r="U32" s="15">
        <f t="shared" ref="U32:U51" si="35">ROUND(AQ32*(1+$B$1)*(1+$B$2),2)</f>
        <v>125.64</v>
      </c>
      <c r="V32" s="15">
        <f t="shared" ref="V32:V51" si="36">ROUND(AR32*(1+$B$1)*(1+$B$2),2)</f>
        <v>144.21</v>
      </c>
      <c r="W32" s="15">
        <f t="shared" ref="W32:W51" si="37">ROUND(AS32*(1+$B$1)*(1+$B$2),2)</f>
        <v>162.83000000000001</v>
      </c>
      <c r="Y32" s="14">
        <v>610</v>
      </c>
      <c r="Z32" s="14" t="s">
        <v>3</v>
      </c>
      <c r="AA32" s="15">
        <v>20.340371310000002</v>
      </c>
      <c r="AB32" s="15">
        <v>22.073439412499997</v>
      </c>
      <c r="AC32" s="15">
        <v>22.765240260000006</v>
      </c>
      <c r="AD32" s="15">
        <v>24.897698542499999</v>
      </c>
      <c r="AE32" s="15">
        <v>25.439728072500003</v>
      </c>
      <c r="AF32" s="15">
        <v>27.657769965000004</v>
      </c>
      <c r="AG32" s="15">
        <v>29.440761840000004</v>
      </c>
      <c r="AH32" s="15">
        <v>31.123906170000001</v>
      </c>
      <c r="AI32" s="15">
        <v>33.320552159999998</v>
      </c>
      <c r="AJ32" s="15">
        <v>35.246183384999995</v>
      </c>
      <c r="AK32" s="15">
        <v>38.633867947500001</v>
      </c>
      <c r="AL32" s="15">
        <v>39.767850779999996</v>
      </c>
      <c r="AM32" s="15">
        <v>42.078608250000002</v>
      </c>
      <c r="AN32" s="15">
        <v>46.222281367500003</v>
      </c>
      <c r="AO32" s="15">
        <v>47.427583874999996</v>
      </c>
      <c r="AP32" s="15">
        <v>49.759737247499999</v>
      </c>
      <c r="AQ32" s="15">
        <v>52.348641450000002</v>
      </c>
      <c r="AR32" s="15">
        <v>60.086826187500002</v>
      </c>
      <c r="AS32" s="15">
        <v>67.846406827500005</v>
      </c>
    </row>
    <row r="33" spans="3:45" ht="21.95" customHeight="1">
      <c r="C33" s="11">
        <v>762</v>
      </c>
      <c r="D33" s="11" t="s">
        <v>4</v>
      </c>
      <c r="E33" s="15">
        <f t="shared" si="19"/>
        <v>52.65</v>
      </c>
      <c r="F33" s="15">
        <f t="shared" si="20"/>
        <v>57.1</v>
      </c>
      <c r="G33" s="15">
        <f t="shared" si="21"/>
        <v>61.38</v>
      </c>
      <c r="H33" s="15">
        <f t="shared" si="22"/>
        <v>63.95</v>
      </c>
      <c r="I33" s="15">
        <f t="shared" si="23"/>
        <v>65.3</v>
      </c>
      <c r="J33" s="15">
        <f t="shared" si="24"/>
        <v>70.66</v>
      </c>
      <c r="K33" s="15">
        <f t="shared" si="25"/>
        <v>74.7</v>
      </c>
      <c r="L33" s="15">
        <f t="shared" si="26"/>
        <v>80.55</v>
      </c>
      <c r="M33" s="15">
        <f t="shared" si="27"/>
        <v>85.43</v>
      </c>
      <c r="N33" s="15">
        <f t="shared" si="28"/>
        <v>92.72</v>
      </c>
      <c r="O33" s="15">
        <f t="shared" si="29"/>
        <v>98.13</v>
      </c>
      <c r="P33" s="15">
        <f t="shared" si="30"/>
        <v>106.29</v>
      </c>
      <c r="Q33" s="15">
        <f t="shared" si="31"/>
        <v>110.39</v>
      </c>
      <c r="R33" s="15">
        <f t="shared" si="32"/>
        <v>117.45</v>
      </c>
      <c r="S33" s="15">
        <f t="shared" si="33"/>
        <v>127.71</v>
      </c>
      <c r="T33" s="15">
        <f t="shared" si="34"/>
        <v>130.82</v>
      </c>
      <c r="U33" s="15">
        <f t="shared" si="35"/>
        <v>136.06</v>
      </c>
      <c r="V33" s="15">
        <f t="shared" si="36"/>
        <v>151.84</v>
      </c>
      <c r="W33" s="15">
        <f t="shared" si="37"/>
        <v>167.61</v>
      </c>
      <c r="Y33" s="11">
        <v>762</v>
      </c>
      <c r="Z33" s="11" t="s">
        <v>4</v>
      </c>
      <c r="AA33" s="15">
        <v>21.937932029999999</v>
      </c>
      <c r="AB33" s="15">
        <v>23.792243580000001</v>
      </c>
      <c r="AC33" s="15">
        <v>25.575235454999998</v>
      </c>
      <c r="AD33" s="15">
        <v>26.645030580000004</v>
      </c>
      <c r="AE33" s="15">
        <v>27.208456012500001</v>
      </c>
      <c r="AF33" s="15">
        <v>29.440761840000004</v>
      </c>
      <c r="AG33" s="15">
        <v>31.123906170000001</v>
      </c>
      <c r="AH33" s="15">
        <v>33.563039055000004</v>
      </c>
      <c r="AI33" s="15">
        <v>35.595649792499998</v>
      </c>
      <c r="AJ33" s="15">
        <v>38.633867947500001</v>
      </c>
      <c r="AK33" s="15">
        <v>40.887569677499997</v>
      </c>
      <c r="AL33" s="15">
        <v>44.289518175000005</v>
      </c>
      <c r="AM33" s="15">
        <v>45.994058407499992</v>
      </c>
      <c r="AN33" s="15">
        <v>48.939560985</v>
      </c>
      <c r="AO33" s="15">
        <v>53.211609517499994</v>
      </c>
      <c r="AP33" s="15">
        <v>54.509627602500004</v>
      </c>
      <c r="AQ33" s="15">
        <v>56.692009657499995</v>
      </c>
      <c r="AR33" s="15">
        <v>63.2676836925</v>
      </c>
      <c r="AS33" s="15">
        <v>69.836225760000005</v>
      </c>
    </row>
    <row r="34" spans="3:45" ht="21.95" customHeight="1">
      <c r="C34" s="11">
        <v>914</v>
      </c>
      <c r="D34" s="11" t="s">
        <v>5</v>
      </c>
      <c r="E34" s="15">
        <f t="shared" si="19"/>
        <v>56.38</v>
      </c>
      <c r="F34" s="15">
        <f t="shared" si="20"/>
        <v>59.26</v>
      </c>
      <c r="G34" s="15">
        <f t="shared" si="21"/>
        <v>63.95</v>
      </c>
      <c r="H34" s="15">
        <f t="shared" si="22"/>
        <v>67.94</v>
      </c>
      <c r="I34" s="15">
        <f t="shared" si="23"/>
        <v>69.37</v>
      </c>
      <c r="J34" s="15">
        <f t="shared" si="24"/>
        <v>77.349999999999994</v>
      </c>
      <c r="K34" s="15">
        <f t="shared" si="25"/>
        <v>79.97</v>
      </c>
      <c r="L34" s="15">
        <f t="shared" si="26"/>
        <v>86.17</v>
      </c>
      <c r="M34" s="15">
        <f t="shared" si="27"/>
        <v>89.35</v>
      </c>
      <c r="N34" s="15">
        <f t="shared" si="28"/>
        <v>101.93</v>
      </c>
      <c r="O34" s="15">
        <f t="shared" si="29"/>
        <v>109.6</v>
      </c>
      <c r="P34" s="15">
        <f t="shared" si="30"/>
        <v>114.75</v>
      </c>
      <c r="Q34" s="15">
        <f t="shared" si="31"/>
        <v>121.34</v>
      </c>
      <c r="R34" s="15">
        <f t="shared" si="32"/>
        <v>133.72999999999999</v>
      </c>
      <c r="S34" s="15">
        <f t="shared" si="33"/>
        <v>139.35</v>
      </c>
      <c r="T34" s="15">
        <f t="shared" si="34"/>
        <v>146.35</v>
      </c>
      <c r="U34" s="15">
        <f t="shared" si="35"/>
        <v>154.51</v>
      </c>
      <c r="V34" s="15">
        <f t="shared" si="36"/>
        <v>179.09</v>
      </c>
      <c r="W34" s="15">
        <f t="shared" si="37"/>
        <v>203.57</v>
      </c>
      <c r="Y34" s="11">
        <v>914</v>
      </c>
      <c r="Z34" s="11" t="s">
        <v>5</v>
      </c>
      <c r="AA34" s="15">
        <v>23.492700945000003</v>
      </c>
      <c r="AB34" s="15">
        <v>24.690871485000002</v>
      </c>
      <c r="AC34" s="15">
        <v>26.645030580000004</v>
      </c>
      <c r="AD34" s="15">
        <v>28.306779007499998</v>
      </c>
      <c r="AE34" s="15">
        <v>28.905864277500001</v>
      </c>
      <c r="AF34" s="15">
        <v>32.229361132500003</v>
      </c>
      <c r="AG34" s="15">
        <v>33.320552159999998</v>
      </c>
      <c r="AH34" s="15">
        <v>35.902324395000001</v>
      </c>
      <c r="AI34" s="15">
        <v>37.228870350000001</v>
      </c>
      <c r="AJ34" s="15">
        <v>42.470866462499998</v>
      </c>
      <c r="AK34" s="15">
        <v>45.665987902500007</v>
      </c>
      <c r="AL34" s="15">
        <v>47.812710120000013</v>
      </c>
      <c r="AM34" s="15">
        <v>50.558517607499994</v>
      </c>
      <c r="AN34" s="15">
        <v>55.722062077499999</v>
      </c>
      <c r="AO34" s="15">
        <v>58.061347417499995</v>
      </c>
      <c r="AP34" s="15">
        <v>60.978322125000005</v>
      </c>
      <c r="AQ34" s="15">
        <v>64.380270622500007</v>
      </c>
      <c r="AR34" s="15">
        <v>74.621775952500002</v>
      </c>
      <c r="AS34" s="15">
        <v>84.820489477500018</v>
      </c>
    </row>
    <row r="35" spans="3:45" ht="21.95" customHeight="1">
      <c r="C35" s="11">
        <v>1067</v>
      </c>
      <c r="D35" s="11" t="s">
        <v>6</v>
      </c>
      <c r="E35" s="15">
        <f t="shared" si="19"/>
        <v>61.35</v>
      </c>
      <c r="F35" s="15">
        <f t="shared" si="20"/>
        <v>65.209999999999994</v>
      </c>
      <c r="G35" s="15">
        <f t="shared" si="21"/>
        <v>69.55</v>
      </c>
      <c r="H35" s="15">
        <f t="shared" si="22"/>
        <v>73.790000000000006</v>
      </c>
      <c r="I35" s="15">
        <f t="shared" si="23"/>
        <v>76.489999999999995</v>
      </c>
      <c r="J35" s="15">
        <f t="shared" si="24"/>
        <v>82.64</v>
      </c>
      <c r="K35" s="15">
        <f t="shared" si="25"/>
        <v>89.35</v>
      </c>
      <c r="L35" s="15">
        <f t="shared" si="26"/>
        <v>97.24</v>
      </c>
      <c r="M35" s="15">
        <f t="shared" si="27"/>
        <v>102.36</v>
      </c>
      <c r="N35" s="15">
        <f t="shared" si="28"/>
        <v>111.77</v>
      </c>
      <c r="O35" s="15">
        <f t="shared" si="29"/>
        <v>122.69</v>
      </c>
      <c r="P35" s="15">
        <f t="shared" si="30"/>
        <v>126.75</v>
      </c>
      <c r="Q35" s="15">
        <f t="shared" si="31"/>
        <v>139.06</v>
      </c>
      <c r="R35" s="15">
        <f t="shared" si="32"/>
        <v>152.13</v>
      </c>
      <c r="S35" s="15">
        <f t="shared" si="33"/>
        <v>157.08000000000001</v>
      </c>
      <c r="T35" s="15">
        <f t="shared" si="34"/>
        <v>160.66</v>
      </c>
      <c r="U35" s="15">
        <f t="shared" si="35"/>
        <v>164.66</v>
      </c>
      <c r="V35" s="15">
        <f t="shared" si="36"/>
        <v>190.61</v>
      </c>
      <c r="W35" s="15">
        <f t="shared" si="37"/>
        <v>216.53</v>
      </c>
      <c r="Y35" s="11">
        <v>1067</v>
      </c>
      <c r="Z35" s="11" t="s">
        <v>6</v>
      </c>
      <c r="AA35" s="15">
        <v>25.560971520000002</v>
      </c>
      <c r="AB35" s="15">
        <v>27.172796175000002</v>
      </c>
      <c r="AC35" s="15">
        <v>28.977183952500006</v>
      </c>
      <c r="AD35" s="15">
        <v>30.745911892499997</v>
      </c>
      <c r="AE35" s="15">
        <v>31.872762757500002</v>
      </c>
      <c r="AF35" s="15">
        <v>34.433139090000005</v>
      </c>
      <c r="AG35" s="15">
        <v>37.228870350000001</v>
      </c>
      <c r="AH35" s="15">
        <v>40.516707367500004</v>
      </c>
      <c r="AI35" s="15">
        <v>42.64916565</v>
      </c>
      <c r="AJ35" s="15">
        <v>46.571747775000006</v>
      </c>
      <c r="AK35" s="15">
        <v>51.121943040000005</v>
      </c>
      <c r="AL35" s="15">
        <v>52.812219337500004</v>
      </c>
      <c r="AM35" s="15">
        <v>57.940103969999996</v>
      </c>
      <c r="AN35" s="15">
        <v>63.38892714</v>
      </c>
      <c r="AO35" s="15">
        <v>65.450065747499991</v>
      </c>
      <c r="AP35" s="15">
        <v>66.940646955000005</v>
      </c>
      <c r="AQ35" s="15">
        <v>68.609527350000008</v>
      </c>
      <c r="AR35" s="15">
        <v>79.421590080000001</v>
      </c>
      <c r="AS35" s="15">
        <v>90.219388875000007</v>
      </c>
    </row>
    <row r="36" spans="3:45" ht="21.95" customHeight="1">
      <c r="C36" s="11">
        <v>1219</v>
      </c>
      <c r="D36" s="11" t="s">
        <v>7</v>
      </c>
      <c r="E36" s="15">
        <f t="shared" si="19"/>
        <v>63.43</v>
      </c>
      <c r="F36" s="15">
        <f t="shared" si="20"/>
        <v>67.27</v>
      </c>
      <c r="G36" s="15">
        <f t="shared" si="21"/>
        <v>75.959999999999994</v>
      </c>
      <c r="H36" s="15">
        <f t="shared" si="22"/>
        <v>80.55</v>
      </c>
      <c r="I36" s="15">
        <f t="shared" si="23"/>
        <v>86.47</v>
      </c>
      <c r="J36" s="15">
        <f t="shared" si="24"/>
        <v>92.53</v>
      </c>
      <c r="K36" s="15">
        <f t="shared" si="25"/>
        <v>102.36</v>
      </c>
      <c r="L36" s="15">
        <f t="shared" si="26"/>
        <v>108.02</v>
      </c>
      <c r="M36" s="15">
        <f t="shared" si="27"/>
        <v>117.3</v>
      </c>
      <c r="N36" s="15">
        <f t="shared" si="28"/>
        <v>125.35</v>
      </c>
      <c r="O36" s="15">
        <f t="shared" si="29"/>
        <v>134.38</v>
      </c>
      <c r="P36" s="15">
        <f t="shared" si="30"/>
        <v>140.38999999999999</v>
      </c>
      <c r="Q36" s="15">
        <f t="shared" si="31"/>
        <v>150.46</v>
      </c>
      <c r="R36" s="15">
        <f t="shared" si="32"/>
        <v>162.13</v>
      </c>
      <c r="S36" s="15">
        <f t="shared" si="33"/>
        <v>169.22</v>
      </c>
      <c r="T36" s="15">
        <f t="shared" si="34"/>
        <v>177.98</v>
      </c>
      <c r="U36" s="15">
        <f t="shared" si="35"/>
        <v>184.79</v>
      </c>
      <c r="V36" s="15">
        <f t="shared" si="36"/>
        <v>205.3</v>
      </c>
      <c r="W36" s="15">
        <f t="shared" si="37"/>
        <v>225.7</v>
      </c>
      <c r="Y36" s="11">
        <v>1219</v>
      </c>
      <c r="Z36" s="11" t="s">
        <v>7</v>
      </c>
      <c r="AA36" s="15">
        <v>26.431071555000003</v>
      </c>
      <c r="AB36" s="15">
        <v>28.028632275</v>
      </c>
      <c r="AC36" s="15">
        <v>31.651671765000003</v>
      </c>
      <c r="AD36" s="15">
        <v>33.563039055000004</v>
      </c>
      <c r="AE36" s="15">
        <v>36.030699810000002</v>
      </c>
      <c r="AF36" s="15">
        <v>38.555416305000001</v>
      </c>
      <c r="AG36" s="15">
        <v>42.64916565</v>
      </c>
      <c r="AH36" s="15">
        <v>45.009846892500008</v>
      </c>
      <c r="AI36" s="15">
        <v>48.875373277500003</v>
      </c>
      <c r="AJ36" s="15">
        <v>52.227398002500003</v>
      </c>
      <c r="AK36" s="15">
        <v>55.99307684250001</v>
      </c>
      <c r="AL36" s="15">
        <v>58.496397435000006</v>
      </c>
      <c r="AM36" s="15">
        <v>62.689994325000008</v>
      </c>
      <c r="AN36" s="15">
        <v>67.553996159999997</v>
      </c>
      <c r="AO36" s="15">
        <v>70.506630705000006</v>
      </c>
      <c r="AP36" s="15">
        <v>74.158198065000008</v>
      </c>
      <c r="AQ36" s="15">
        <v>76.996721129999997</v>
      </c>
      <c r="AR36" s="15">
        <v>85.540818195000014</v>
      </c>
      <c r="AS36" s="15">
        <v>94.042123454999995</v>
      </c>
    </row>
    <row r="37" spans="3:45" ht="21.95" customHeight="1">
      <c r="C37" s="11">
        <v>1372</v>
      </c>
      <c r="D37" s="11" t="s">
        <v>8</v>
      </c>
      <c r="E37" s="15">
        <f t="shared" si="19"/>
        <v>67.59</v>
      </c>
      <c r="F37" s="15">
        <f t="shared" si="20"/>
        <v>72.989999999999995</v>
      </c>
      <c r="G37" s="15">
        <f t="shared" si="21"/>
        <v>79.97</v>
      </c>
      <c r="H37" s="15">
        <f t="shared" si="22"/>
        <v>85.43</v>
      </c>
      <c r="I37" s="15">
        <f t="shared" si="23"/>
        <v>90.67</v>
      </c>
      <c r="J37" s="15">
        <f t="shared" si="24"/>
        <v>98.71</v>
      </c>
      <c r="K37" s="15">
        <f t="shared" si="25"/>
        <v>106.69</v>
      </c>
      <c r="L37" s="15">
        <f t="shared" si="26"/>
        <v>117.3</v>
      </c>
      <c r="M37" s="15">
        <f t="shared" si="27"/>
        <v>125.35</v>
      </c>
      <c r="N37" s="15">
        <f t="shared" si="28"/>
        <v>133.53</v>
      </c>
      <c r="O37" s="15">
        <f t="shared" si="29"/>
        <v>144.84</v>
      </c>
      <c r="P37" s="15">
        <f t="shared" si="30"/>
        <v>152.58000000000001</v>
      </c>
      <c r="Q37" s="15">
        <f t="shared" si="31"/>
        <v>162.15</v>
      </c>
      <c r="R37" s="15">
        <f t="shared" si="32"/>
        <v>174.86</v>
      </c>
      <c r="S37" s="15">
        <f t="shared" si="33"/>
        <v>186.26</v>
      </c>
      <c r="T37" s="15">
        <f t="shared" si="34"/>
        <v>193.47</v>
      </c>
      <c r="U37" s="15">
        <f t="shared" si="35"/>
        <v>203.36</v>
      </c>
      <c r="V37" s="15">
        <f t="shared" si="36"/>
        <v>233.18</v>
      </c>
      <c r="W37" s="15">
        <f t="shared" si="37"/>
        <v>262.91000000000003</v>
      </c>
      <c r="Y37" s="11">
        <v>1372</v>
      </c>
      <c r="Z37" s="11" t="s">
        <v>8</v>
      </c>
      <c r="AA37" s="15">
        <v>28.164139657499998</v>
      </c>
      <c r="AB37" s="15">
        <v>30.41070942</v>
      </c>
      <c r="AC37" s="15">
        <v>33.320552159999998</v>
      </c>
      <c r="AD37" s="15">
        <v>35.595649792499998</v>
      </c>
      <c r="AE37" s="15">
        <v>37.778031847500003</v>
      </c>
      <c r="AF37" s="15">
        <v>41.130056572499996</v>
      </c>
      <c r="AG37" s="15">
        <v>44.453553427499997</v>
      </c>
      <c r="AH37" s="15">
        <v>48.875373277500003</v>
      </c>
      <c r="AI37" s="15">
        <v>52.227398002500003</v>
      </c>
      <c r="AJ37" s="15">
        <v>55.636478467500005</v>
      </c>
      <c r="AK37" s="15">
        <v>60.350708984999997</v>
      </c>
      <c r="AL37" s="15">
        <v>63.574358295000003</v>
      </c>
      <c r="AM37" s="15">
        <v>67.561128127500012</v>
      </c>
      <c r="AN37" s="15">
        <v>72.860179979999998</v>
      </c>
      <c r="AO37" s="15">
        <v>77.610070335000003</v>
      </c>
      <c r="AP37" s="15">
        <v>80.612628652500007</v>
      </c>
      <c r="AQ37" s="15">
        <v>84.734905867500004</v>
      </c>
      <c r="AR37" s="15">
        <v>97.158793252500004</v>
      </c>
      <c r="AS37" s="15">
        <v>109.54702079999998</v>
      </c>
    </row>
    <row r="38" spans="3:45" ht="21.95" customHeight="1">
      <c r="C38" s="11">
        <v>1524</v>
      </c>
      <c r="D38" s="11" t="s">
        <v>9</v>
      </c>
      <c r="E38" s="15">
        <f t="shared" si="19"/>
        <v>72.989999999999995</v>
      </c>
      <c r="F38" s="15">
        <f t="shared" si="20"/>
        <v>75.64</v>
      </c>
      <c r="G38" s="15">
        <f t="shared" si="21"/>
        <v>84.06</v>
      </c>
      <c r="H38" s="15">
        <f t="shared" si="22"/>
        <v>90.67</v>
      </c>
      <c r="I38" s="15">
        <f t="shared" si="23"/>
        <v>98.71</v>
      </c>
      <c r="J38" s="15">
        <f t="shared" si="24"/>
        <v>104.02</v>
      </c>
      <c r="K38" s="15">
        <f t="shared" si="25"/>
        <v>113.38</v>
      </c>
      <c r="L38" s="15">
        <f t="shared" si="26"/>
        <v>124.06</v>
      </c>
      <c r="M38" s="15">
        <f t="shared" si="27"/>
        <v>134.69</v>
      </c>
      <c r="N38" s="15">
        <f t="shared" si="28"/>
        <v>143.68</v>
      </c>
      <c r="O38" s="15">
        <f t="shared" si="29"/>
        <v>153.96</v>
      </c>
      <c r="P38" s="15">
        <f t="shared" si="30"/>
        <v>162.15</v>
      </c>
      <c r="Q38" s="15">
        <f t="shared" si="31"/>
        <v>173.12</v>
      </c>
      <c r="R38" s="15">
        <f t="shared" si="32"/>
        <v>183.39</v>
      </c>
      <c r="S38" s="15">
        <f t="shared" si="33"/>
        <v>199.7</v>
      </c>
      <c r="T38" s="15">
        <f t="shared" si="34"/>
        <v>210.47</v>
      </c>
      <c r="U38" s="15">
        <f t="shared" si="35"/>
        <v>219.01</v>
      </c>
      <c r="V38" s="15">
        <f t="shared" si="36"/>
        <v>244.55</v>
      </c>
      <c r="W38" s="15">
        <f t="shared" si="37"/>
        <v>270.12</v>
      </c>
      <c r="Y38" s="11">
        <v>1524</v>
      </c>
      <c r="Z38" s="11" t="s">
        <v>9</v>
      </c>
      <c r="AA38" s="15">
        <v>30.41070942</v>
      </c>
      <c r="AB38" s="15">
        <v>31.516164382500001</v>
      </c>
      <c r="AC38" s="15">
        <v>35.0250923925</v>
      </c>
      <c r="AD38" s="15">
        <v>37.778031847500003</v>
      </c>
      <c r="AE38" s="15">
        <v>41.130056572499996</v>
      </c>
      <c r="AF38" s="15">
        <v>43.340966497500006</v>
      </c>
      <c r="AG38" s="15">
        <v>47.242152719999993</v>
      </c>
      <c r="AH38" s="15">
        <v>51.692500440000003</v>
      </c>
      <c r="AI38" s="15">
        <v>56.121452257499996</v>
      </c>
      <c r="AJ38" s="15">
        <v>59.865735194999999</v>
      </c>
      <c r="AK38" s="15">
        <v>64.152047662499996</v>
      </c>
      <c r="AL38" s="15">
        <v>67.561128127500012</v>
      </c>
      <c r="AM38" s="15">
        <v>72.132719295000015</v>
      </c>
      <c r="AN38" s="15">
        <v>76.411899795000011</v>
      </c>
      <c r="AO38" s="15">
        <v>83.208664822499998</v>
      </c>
      <c r="AP38" s="15">
        <v>87.69467238</v>
      </c>
      <c r="AQ38" s="15">
        <v>91.253524162499986</v>
      </c>
      <c r="AR38" s="15">
        <v>101.89441967250002</v>
      </c>
      <c r="AS38" s="15">
        <v>112.5495791175</v>
      </c>
    </row>
    <row r="39" spans="3:45" ht="21.95" customHeight="1">
      <c r="C39" s="11">
        <v>1676</v>
      </c>
      <c r="D39" s="11" t="s">
        <v>10</v>
      </c>
      <c r="E39" s="15">
        <f t="shared" si="19"/>
        <v>76.19</v>
      </c>
      <c r="F39" s="15">
        <f t="shared" si="20"/>
        <v>80.11</v>
      </c>
      <c r="G39" s="15">
        <f t="shared" si="21"/>
        <v>84.83</v>
      </c>
      <c r="H39" s="15">
        <f t="shared" si="22"/>
        <v>94.64</v>
      </c>
      <c r="I39" s="15">
        <f t="shared" si="23"/>
        <v>103.97</v>
      </c>
      <c r="J39" s="15">
        <f t="shared" si="24"/>
        <v>112.29</v>
      </c>
      <c r="K39" s="15">
        <f t="shared" si="25"/>
        <v>120.01</v>
      </c>
      <c r="L39" s="15">
        <f t="shared" si="26"/>
        <v>129.59</v>
      </c>
      <c r="M39" s="15">
        <f t="shared" si="27"/>
        <v>140.51</v>
      </c>
      <c r="N39" s="15">
        <f t="shared" si="28"/>
        <v>150.80000000000001</v>
      </c>
      <c r="O39" s="15">
        <f t="shared" si="29"/>
        <v>166.07</v>
      </c>
      <c r="P39" s="15">
        <f t="shared" si="30"/>
        <v>172.62</v>
      </c>
      <c r="Q39" s="15">
        <f t="shared" si="31"/>
        <v>188.69</v>
      </c>
      <c r="R39" s="15">
        <f t="shared" si="32"/>
        <v>204.77</v>
      </c>
      <c r="S39" s="15">
        <f t="shared" si="33"/>
        <v>218.14</v>
      </c>
      <c r="T39" s="15">
        <f t="shared" si="34"/>
        <v>228.94</v>
      </c>
      <c r="U39" s="15">
        <f t="shared" si="35"/>
        <v>236.88</v>
      </c>
      <c r="V39" s="15">
        <f t="shared" si="36"/>
        <v>260.67</v>
      </c>
      <c r="W39" s="15">
        <f t="shared" si="37"/>
        <v>284.45999999999998</v>
      </c>
      <c r="Y39" s="11">
        <v>1676</v>
      </c>
      <c r="Z39" s="11" t="s">
        <v>10</v>
      </c>
      <c r="AA39" s="15">
        <v>31.744387342500001</v>
      </c>
      <c r="AB39" s="15">
        <v>33.377607900000001</v>
      </c>
      <c r="AC39" s="15">
        <v>35.346030930000005</v>
      </c>
      <c r="AD39" s="15">
        <v>39.432648307500003</v>
      </c>
      <c r="AE39" s="15">
        <v>43.319570595000002</v>
      </c>
      <c r="AF39" s="15">
        <v>46.785706799999993</v>
      </c>
      <c r="AG39" s="15">
        <v>50.002224142500005</v>
      </c>
      <c r="AH39" s="15">
        <v>53.996125942500001</v>
      </c>
      <c r="AI39" s="15">
        <v>58.5463212075</v>
      </c>
      <c r="AJ39" s="15">
        <v>62.832633674999997</v>
      </c>
      <c r="AK39" s="15">
        <v>69.194348685000008</v>
      </c>
      <c r="AL39" s="15">
        <v>71.925892237499994</v>
      </c>
      <c r="AM39" s="15">
        <v>78.622809719999992</v>
      </c>
      <c r="AN39" s="15">
        <v>85.31972720249999</v>
      </c>
      <c r="AO39" s="15">
        <v>90.889793820000008</v>
      </c>
      <c r="AP39" s="15">
        <v>95.390065312500013</v>
      </c>
      <c r="AQ39" s="15">
        <v>98.699298232499984</v>
      </c>
      <c r="AR39" s="15">
        <v>108.61273305749999</v>
      </c>
      <c r="AS39" s="15">
        <v>118.5261678825</v>
      </c>
    </row>
    <row r="40" spans="3:45" ht="21.95" customHeight="1">
      <c r="C40" s="11">
        <v>1829</v>
      </c>
      <c r="D40" s="11" t="s">
        <v>11</v>
      </c>
      <c r="E40" s="15">
        <f t="shared" si="19"/>
        <v>86.17</v>
      </c>
      <c r="F40" s="15">
        <f t="shared" si="20"/>
        <v>87.5</v>
      </c>
      <c r="G40" s="15">
        <f t="shared" si="21"/>
        <v>91.9</v>
      </c>
      <c r="H40" s="15">
        <f t="shared" si="22"/>
        <v>101.93</v>
      </c>
      <c r="I40" s="15">
        <f t="shared" si="23"/>
        <v>111.28</v>
      </c>
      <c r="J40" s="15">
        <f t="shared" si="24"/>
        <v>119.94</v>
      </c>
      <c r="K40" s="15">
        <f t="shared" si="25"/>
        <v>129.51</v>
      </c>
      <c r="L40" s="15">
        <f t="shared" si="26"/>
        <v>143.16</v>
      </c>
      <c r="M40" s="15">
        <f t="shared" si="27"/>
        <v>152.9</v>
      </c>
      <c r="N40" s="15">
        <f t="shared" si="28"/>
        <v>160.81</v>
      </c>
      <c r="O40" s="15">
        <f t="shared" si="29"/>
        <v>173.38</v>
      </c>
      <c r="P40" s="15">
        <f t="shared" si="30"/>
        <v>180.34</v>
      </c>
      <c r="Q40" s="15">
        <f t="shared" si="31"/>
        <v>206.07</v>
      </c>
      <c r="R40" s="15">
        <f t="shared" si="32"/>
        <v>220.36</v>
      </c>
      <c r="S40" s="15">
        <f t="shared" si="33"/>
        <v>228.68</v>
      </c>
      <c r="T40" s="15">
        <f t="shared" si="34"/>
        <v>241.76</v>
      </c>
      <c r="U40" s="15">
        <f t="shared" si="35"/>
        <v>253.17</v>
      </c>
      <c r="V40" s="15">
        <f t="shared" si="36"/>
        <v>287.49</v>
      </c>
      <c r="W40" s="15">
        <f t="shared" si="37"/>
        <v>321.81</v>
      </c>
      <c r="Y40" s="11">
        <v>1829</v>
      </c>
      <c r="Z40" s="11" t="s">
        <v>11</v>
      </c>
      <c r="AA40" s="15">
        <v>35.902324395000001</v>
      </c>
      <c r="AB40" s="15">
        <v>36.458617860000004</v>
      </c>
      <c r="AC40" s="15">
        <v>38.291533507500006</v>
      </c>
      <c r="AD40" s="15">
        <v>42.470866462499998</v>
      </c>
      <c r="AE40" s="15">
        <v>46.364920717500006</v>
      </c>
      <c r="AF40" s="15">
        <v>49.973696272500007</v>
      </c>
      <c r="AG40" s="15">
        <v>53.960466104999995</v>
      </c>
      <c r="AH40" s="15">
        <v>59.651776170000005</v>
      </c>
      <c r="AI40" s="15">
        <v>63.709865677499998</v>
      </c>
      <c r="AJ40" s="15">
        <v>67.004834662500002</v>
      </c>
      <c r="AK40" s="15">
        <v>72.239698807500019</v>
      </c>
      <c r="AL40" s="15">
        <v>75.142409580000006</v>
      </c>
      <c r="AM40" s="15">
        <v>85.861756732500012</v>
      </c>
      <c r="AN40" s="15">
        <v>91.816949595000025</v>
      </c>
      <c r="AO40" s="15">
        <v>95.283085799999995</v>
      </c>
      <c r="AP40" s="15">
        <v>100.73190897000001</v>
      </c>
      <c r="AQ40" s="15">
        <v>105.4889312925</v>
      </c>
      <c r="AR40" s="15">
        <v>119.78852613000001</v>
      </c>
      <c r="AS40" s="15">
        <v>134.0881209675</v>
      </c>
    </row>
    <row r="41" spans="3:45" ht="21.95" customHeight="1">
      <c r="C41" s="11">
        <v>1981</v>
      </c>
      <c r="D41" s="11" t="s">
        <v>12</v>
      </c>
      <c r="E41" s="15">
        <f t="shared" si="19"/>
        <v>88.58</v>
      </c>
      <c r="F41" s="15">
        <f t="shared" si="20"/>
        <v>91.3</v>
      </c>
      <c r="G41" s="15">
        <f t="shared" si="21"/>
        <v>99.55</v>
      </c>
      <c r="H41" s="15">
        <f t="shared" si="22"/>
        <v>107.15</v>
      </c>
      <c r="I41" s="15">
        <f t="shared" si="23"/>
        <v>116.94</v>
      </c>
      <c r="J41" s="15">
        <f t="shared" si="24"/>
        <v>125.11</v>
      </c>
      <c r="K41" s="15">
        <f t="shared" si="25"/>
        <v>134.93</v>
      </c>
      <c r="L41" s="15">
        <f t="shared" si="26"/>
        <v>147.72</v>
      </c>
      <c r="M41" s="15">
        <f t="shared" si="27"/>
        <v>159.44</v>
      </c>
      <c r="N41" s="15">
        <f t="shared" si="28"/>
        <v>170.84</v>
      </c>
      <c r="O41" s="15">
        <f t="shared" si="29"/>
        <v>188.04</v>
      </c>
      <c r="P41" s="15">
        <f t="shared" si="30"/>
        <v>193.59</v>
      </c>
      <c r="Q41" s="15">
        <f t="shared" si="31"/>
        <v>215.35</v>
      </c>
      <c r="R41" s="15">
        <f t="shared" si="32"/>
        <v>228.8</v>
      </c>
      <c r="S41" s="15">
        <f t="shared" si="33"/>
        <v>244.62</v>
      </c>
      <c r="T41" s="15">
        <f t="shared" si="34"/>
        <v>255.95</v>
      </c>
      <c r="U41" s="15">
        <f t="shared" si="35"/>
        <v>270.24</v>
      </c>
      <c r="V41" s="15">
        <f t="shared" si="36"/>
        <v>313</v>
      </c>
      <c r="W41" s="15">
        <f t="shared" si="37"/>
        <v>355.7</v>
      </c>
      <c r="Y41" s="11">
        <v>1981</v>
      </c>
      <c r="Z41" s="11" t="s">
        <v>12</v>
      </c>
      <c r="AA41" s="15">
        <v>36.907931812500003</v>
      </c>
      <c r="AB41" s="15">
        <v>38.041914645000006</v>
      </c>
      <c r="AC41" s="15">
        <v>41.479522979999999</v>
      </c>
      <c r="AD41" s="15">
        <v>44.646116550000002</v>
      </c>
      <c r="AE41" s="15">
        <v>48.725601959999999</v>
      </c>
      <c r="AF41" s="15">
        <v>52.1275504575</v>
      </c>
      <c r="AG41" s="15">
        <v>56.221299802499999</v>
      </c>
      <c r="AH41" s="15">
        <v>61.548879524999997</v>
      </c>
      <c r="AI41" s="15">
        <v>66.434277262500004</v>
      </c>
      <c r="AJ41" s="15">
        <v>71.184167617500009</v>
      </c>
      <c r="AK41" s="15">
        <v>78.351794955000003</v>
      </c>
      <c r="AL41" s="15">
        <v>80.662552425000001</v>
      </c>
      <c r="AM41" s="15">
        <v>89.727283117500008</v>
      </c>
      <c r="AN41" s="15">
        <v>95.333009572499989</v>
      </c>
      <c r="AO41" s="15">
        <v>101.9229475425</v>
      </c>
      <c r="AP41" s="15">
        <v>106.6443100275</v>
      </c>
      <c r="AQ41" s="15">
        <v>112.59950289</v>
      </c>
      <c r="AR41" s="15">
        <v>130.41515770500001</v>
      </c>
      <c r="AS41" s="15">
        <v>148.20941661750004</v>
      </c>
    </row>
    <row r="42" spans="3:45" ht="21.95" customHeight="1">
      <c r="C42" s="11">
        <v>2134</v>
      </c>
      <c r="D42" s="11" t="s">
        <v>13</v>
      </c>
      <c r="E42" s="15">
        <f t="shared" si="19"/>
        <v>89.95</v>
      </c>
      <c r="F42" s="15">
        <f t="shared" si="20"/>
        <v>94.59</v>
      </c>
      <c r="G42" s="15">
        <f t="shared" si="21"/>
        <v>101.93</v>
      </c>
      <c r="H42" s="15">
        <f t="shared" si="22"/>
        <v>111.33</v>
      </c>
      <c r="I42" s="15">
        <f t="shared" si="23"/>
        <v>123.48</v>
      </c>
      <c r="J42" s="15">
        <f t="shared" si="24"/>
        <v>132.72</v>
      </c>
      <c r="K42" s="15">
        <f t="shared" si="25"/>
        <v>142.84</v>
      </c>
      <c r="L42" s="15">
        <f t="shared" si="26"/>
        <v>158.06</v>
      </c>
      <c r="M42" s="15">
        <f t="shared" si="27"/>
        <v>169.01</v>
      </c>
      <c r="N42" s="15">
        <f t="shared" si="28"/>
        <v>181.18</v>
      </c>
      <c r="O42" s="15">
        <f t="shared" si="29"/>
        <v>196.28</v>
      </c>
      <c r="P42" s="15">
        <f t="shared" si="30"/>
        <v>207.1</v>
      </c>
      <c r="Q42" s="15">
        <f t="shared" si="31"/>
        <v>231.64</v>
      </c>
      <c r="R42" s="15">
        <f t="shared" si="32"/>
        <v>255.4</v>
      </c>
      <c r="S42" s="15">
        <f t="shared" si="33"/>
        <v>265.98</v>
      </c>
      <c r="T42" s="15">
        <f t="shared" si="34"/>
        <v>277.77</v>
      </c>
      <c r="U42" s="15">
        <f t="shared" si="35"/>
        <v>289.82</v>
      </c>
      <c r="V42" s="15">
        <f t="shared" si="36"/>
        <v>326.14</v>
      </c>
      <c r="W42" s="15">
        <f t="shared" si="37"/>
        <v>362.46</v>
      </c>
      <c r="Y42" s="11">
        <v>2134</v>
      </c>
      <c r="Z42" s="11" t="s">
        <v>13</v>
      </c>
      <c r="AA42" s="15">
        <v>37.478489212500001</v>
      </c>
      <c r="AB42" s="15">
        <v>39.411252404999999</v>
      </c>
      <c r="AC42" s="15">
        <v>42.470866462499998</v>
      </c>
      <c r="AD42" s="15">
        <v>46.386316620000009</v>
      </c>
      <c r="AE42" s="15">
        <v>51.450013544999997</v>
      </c>
      <c r="AF42" s="15">
        <v>55.301275994999997</v>
      </c>
      <c r="AG42" s="15">
        <v>59.51626878750001</v>
      </c>
      <c r="AH42" s="15">
        <v>65.856587895000004</v>
      </c>
      <c r="AI42" s="15">
        <v>70.421047094999992</v>
      </c>
      <c r="AJ42" s="15">
        <v>75.491875987500009</v>
      </c>
      <c r="AK42" s="15">
        <v>81.782271322499994</v>
      </c>
      <c r="AL42" s="15">
        <v>86.289674782499986</v>
      </c>
      <c r="AM42" s="15">
        <v>96.516916177500022</v>
      </c>
      <c r="AN42" s="15">
        <v>106.4160870675</v>
      </c>
      <c r="AO42" s="15">
        <v>110.82364298249999</v>
      </c>
      <c r="AP42" s="15">
        <v>115.73756859</v>
      </c>
      <c r="AQ42" s="15">
        <v>120.75847371</v>
      </c>
      <c r="AR42" s="15">
        <v>135.89250874500001</v>
      </c>
      <c r="AS42" s="15">
        <v>151.02654378</v>
      </c>
    </row>
    <row r="43" spans="3:45" ht="21.95" customHeight="1">
      <c r="C43" s="11">
        <v>2286</v>
      </c>
      <c r="D43" s="11" t="s">
        <v>14</v>
      </c>
      <c r="E43" s="15">
        <f t="shared" si="19"/>
        <v>91.33</v>
      </c>
      <c r="F43" s="15">
        <f t="shared" si="20"/>
        <v>96.73</v>
      </c>
      <c r="G43" s="15">
        <f t="shared" si="21"/>
        <v>104.98</v>
      </c>
      <c r="H43" s="15">
        <f t="shared" si="22"/>
        <v>123.48</v>
      </c>
      <c r="I43" s="15">
        <f t="shared" si="23"/>
        <v>130.82</v>
      </c>
      <c r="J43" s="15">
        <f t="shared" si="24"/>
        <v>141.86000000000001</v>
      </c>
      <c r="K43" s="15">
        <f t="shared" si="25"/>
        <v>152.9</v>
      </c>
      <c r="L43" s="15">
        <f t="shared" si="26"/>
        <v>166.22</v>
      </c>
      <c r="M43" s="15">
        <f t="shared" si="27"/>
        <v>177.18</v>
      </c>
      <c r="N43" s="15">
        <f t="shared" si="28"/>
        <v>193.59</v>
      </c>
      <c r="O43" s="15">
        <f t="shared" si="29"/>
        <v>207.1</v>
      </c>
      <c r="P43" s="15">
        <f t="shared" si="30"/>
        <v>218.07</v>
      </c>
      <c r="Q43" s="15">
        <f t="shared" si="31"/>
        <v>237.17</v>
      </c>
      <c r="R43" s="15">
        <f t="shared" si="32"/>
        <v>267.98</v>
      </c>
      <c r="S43" s="15">
        <f t="shared" si="33"/>
        <v>284.38</v>
      </c>
      <c r="T43" s="15">
        <f t="shared" si="34"/>
        <v>298.57</v>
      </c>
      <c r="U43" s="15">
        <f t="shared" si="35"/>
        <v>301.41000000000003</v>
      </c>
      <c r="V43" s="15">
        <f t="shared" si="36"/>
        <v>335.9</v>
      </c>
      <c r="W43" s="15">
        <f t="shared" si="37"/>
        <v>373.33</v>
      </c>
      <c r="Y43" s="11">
        <v>2286</v>
      </c>
      <c r="Z43" s="11" t="s">
        <v>14</v>
      </c>
      <c r="AA43" s="15">
        <v>38.056178580000001</v>
      </c>
      <c r="AB43" s="15">
        <v>40.302748342500003</v>
      </c>
      <c r="AC43" s="15">
        <v>43.740356677499996</v>
      </c>
      <c r="AD43" s="15">
        <v>51.450013544999997</v>
      </c>
      <c r="AE43" s="15">
        <v>54.509627602500004</v>
      </c>
      <c r="AF43" s="15">
        <v>59.109746639999997</v>
      </c>
      <c r="AG43" s="15">
        <v>63.709865677499998</v>
      </c>
      <c r="AH43" s="15">
        <v>69.258536392500005</v>
      </c>
      <c r="AI43" s="15">
        <v>73.822995592500007</v>
      </c>
      <c r="AJ43" s="15">
        <v>80.662552425000001</v>
      </c>
      <c r="AK43" s="15">
        <v>86.289674782499986</v>
      </c>
      <c r="AL43" s="15">
        <v>90.861265950000003</v>
      </c>
      <c r="AM43" s="15">
        <v>98.820541680000005</v>
      </c>
      <c r="AN43" s="15">
        <v>111.65808318000001</v>
      </c>
      <c r="AO43" s="15">
        <v>118.49050804499998</v>
      </c>
      <c r="AP43" s="15">
        <v>124.40290910250002</v>
      </c>
      <c r="AQ43" s="15">
        <v>125.58681570750001</v>
      </c>
      <c r="AR43" s="15">
        <v>139.95773022</v>
      </c>
      <c r="AS43" s="15">
        <v>155.55534314250002</v>
      </c>
    </row>
    <row r="44" spans="3:45" ht="21.95" customHeight="1">
      <c r="C44" s="11">
        <v>2438</v>
      </c>
      <c r="D44" s="11" t="s">
        <v>15</v>
      </c>
      <c r="E44" s="15">
        <f t="shared" si="19"/>
        <v>92.72</v>
      </c>
      <c r="F44" s="15">
        <f t="shared" si="20"/>
        <v>102.22</v>
      </c>
      <c r="G44" s="15">
        <f t="shared" si="21"/>
        <v>106.65</v>
      </c>
      <c r="H44" s="15">
        <f t="shared" si="22"/>
        <v>124.73</v>
      </c>
      <c r="I44" s="15">
        <f t="shared" si="23"/>
        <v>140.38999999999999</v>
      </c>
      <c r="J44" s="15">
        <f t="shared" si="24"/>
        <v>148.59</v>
      </c>
      <c r="K44" s="15">
        <f t="shared" si="25"/>
        <v>157.47</v>
      </c>
      <c r="L44" s="15">
        <f t="shared" si="26"/>
        <v>180.63</v>
      </c>
      <c r="M44" s="15">
        <f t="shared" si="27"/>
        <v>185.36</v>
      </c>
      <c r="N44" s="15">
        <f t="shared" si="28"/>
        <v>198.96</v>
      </c>
      <c r="O44" s="15">
        <f t="shared" si="29"/>
        <v>215.29</v>
      </c>
      <c r="P44" s="15">
        <f t="shared" si="30"/>
        <v>234.36</v>
      </c>
      <c r="Q44" s="15">
        <f t="shared" si="31"/>
        <v>248.02</v>
      </c>
      <c r="R44" s="15">
        <f t="shared" si="32"/>
        <v>281.62</v>
      </c>
      <c r="S44" s="15">
        <f t="shared" si="33"/>
        <v>304.32</v>
      </c>
      <c r="T44" s="15">
        <f t="shared" si="34"/>
        <v>307.54000000000002</v>
      </c>
      <c r="U44" s="15">
        <f t="shared" si="35"/>
        <v>310.5</v>
      </c>
      <c r="V44" s="15">
        <f t="shared" si="36"/>
        <v>346</v>
      </c>
      <c r="W44" s="15">
        <f t="shared" si="37"/>
        <v>384.54</v>
      </c>
      <c r="Y44" s="11">
        <v>2438</v>
      </c>
      <c r="Z44" s="11" t="s">
        <v>15</v>
      </c>
      <c r="AA44" s="15">
        <v>38.633867947500001</v>
      </c>
      <c r="AB44" s="15">
        <v>42.592109910000005</v>
      </c>
      <c r="AC44" s="15">
        <v>44.439289492500009</v>
      </c>
      <c r="AD44" s="15">
        <v>51.970647172500009</v>
      </c>
      <c r="AE44" s="15">
        <v>58.496397435000006</v>
      </c>
      <c r="AF44" s="15">
        <v>61.912609867499995</v>
      </c>
      <c r="AG44" s="15">
        <v>65.614101000000005</v>
      </c>
      <c r="AH44" s="15">
        <v>75.263653027500013</v>
      </c>
      <c r="AI44" s="15">
        <v>77.232076057500009</v>
      </c>
      <c r="AJ44" s="15">
        <v>82.901990219999988</v>
      </c>
      <c r="AK44" s="15">
        <v>89.705887215000004</v>
      </c>
      <c r="AL44" s="15">
        <v>97.650899009999975</v>
      </c>
      <c r="AM44" s="15">
        <v>103.34220907500001</v>
      </c>
      <c r="AN44" s="15">
        <v>117.3422612775</v>
      </c>
      <c r="AO44" s="15">
        <v>126.79925018249999</v>
      </c>
      <c r="AP44" s="15">
        <v>128.14006007249998</v>
      </c>
      <c r="AQ44" s="15">
        <v>129.37389045000003</v>
      </c>
      <c r="AR44" s="15">
        <v>144.16559104499999</v>
      </c>
      <c r="AS44" s="15">
        <v>160.22678185500001</v>
      </c>
    </row>
    <row r="45" spans="3:45" ht="21.95" customHeight="1">
      <c r="C45" s="11">
        <v>2590</v>
      </c>
      <c r="D45" s="11" t="s">
        <v>16</v>
      </c>
      <c r="E45" s="15">
        <f t="shared" si="19"/>
        <v>95.49</v>
      </c>
      <c r="F45" s="15">
        <f t="shared" si="20"/>
        <v>105.37</v>
      </c>
      <c r="G45" s="15">
        <f t="shared" si="21"/>
        <v>109.86</v>
      </c>
      <c r="H45" s="15">
        <f t="shared" si="22"/>
        <v>128.43</v>
      </c>
      <c r="I45" s="15">
        <f t="shared" si="23"/>
        <v>144.6</v>
      </c>
      <c r="J45" s="15">
        <f t="shared" si="24"/>
        <v>153.01</v>
      </c>
      <c r="K45" s="15">
        <f t="shared" si="25"/>
        <v>162.16</v>
      </c>
      <c r="L45" s="15">
        <f t="shared" si="26"/>
        <v>186.08</v>
      </c>
      <c r="M45" s="15">
        <f t="shared" si="27"/>
        <v>190.92</v>
      </c>
      <c r="N45" s="15">
        <f t="shared" si="28"/>
        <v>204.9</v>
      </c>
      <c r="O45" s="15">
        <f t="shared" si="29"/>
        <v>221.71</v>
      </c>
      <c r="P45" s="15">
        <f t="shared" si="30"/>
        <v>241.4</v>
      </c>
      <c r="Q45" s="15">
        <f t="shared" si="31"/>
        <v>255.42</v>
      </c>
      <c r="R45" s="15">
        <f t="shared" si="32"/>
        <v>290.06</v>
      </c>
      <c r="S45" s="15">
        <f t="shared" si="33"/>
        <v>313.45999999999998</v>
      </c>
      <c r="T45" s="15">
        <f t="shared" si="34"/>
        <v>316.74</v>
      </c>
      <c r="U45" s="15">
        <f t="shared" si="35"/>
        <v>319.81</v>
      </c>
      <c r="V45" s="15">
        <f t="shared" si="36"/>
        <v>356.42</v>
      </c>
      <c r="W45" s="15">
        <f t="shared" si="37"/>
        <v>396.08</v>
      </c>
      <c r="Y45" s="11">
        <v>2590</v>
      </c>
      <c r="Z45" s="11" t="s">
        <v>16</v>
      </c>
      <c r="AA45" s="15">
        <v>39.789246682500007</v>
      </c>
      <c r="AB45" s="15">
        <v>43.904391930000003</v>
      </c>
      <c r="AC45" s="15">
        <v>45.772967415000004</v>
      </c>
      <c r="AD45" s="15">
        <v>53.511152152500003</v>
      </c>
      <c r="AE45" s="15">
        <v>60.250861440000008</v>
      </c>
      <c r="AF45" s="15">
        <v>63.752657482499998</v>
      </c>
      <c r="AG45" s="15">
        <v>67.568260094999999</v>
      </c>
      <c r="AH45" s="15">
        <v>77.531618692500004</v>
      </c>
      <c r="AI45" s="15">
        <v>79.549965495000009</v>
      </c>
      <c r="AJ45" s="15">
        <v>85.376782942499986</v>
      </c>
      <c r="AK45" s="15">
        <v>92.380375027500008</v>
      </c>
      <c r="AL45" s="15">
        <v>100.58213765250001</v>
      </c>
      <c r="AM45" s="15">
        <v>106.42321903499999</v>
      </c>
      <c r="AN45" s="15">
        <v>120.85832125500001</v>
      </c>
      <c r="AO45" s="15">
        <v>130.6077208275</v>
      </c>
      <c r="AP45" s="15">
        <v>131.97705858750001</v>
      </c>
      <c r="AQ45" s="15">
        <v>133.25368077000002</v>
      </c>
      <c r="AR45" s="15">
        <v>148.50895925250001</v>
      </c>
      <c r="AS45" s="15">
        <v>165.03372795000001</v>
      </c>
    </row>
    <row r="46" spans="3:45" ht="21.95" customHeight="1">
      <c r="C46" s="11">
        <v>2743</v>
      </c>
      <c r="D46" s="11" t="s">
        <v>17</v>
      </c>
      <c r="E46" s="15">
        <f t="shared" si="19"/>
        <v>98.39</v>
      </c>
      <c r="F46" s="15">
        <f t="shared" si="20"/>
        <v>108.45</v>
      </c>
      <c r="G46" s="15">
        <f t="shared" si="21"/>
        <v>113.16</v>
      </c>
      <c r="H46" s="15">
        <f t="shared" si="22"/>
        <v>132.33000000000001</v>
      </c>
      <c r="I46" s="15">
        <f t="shared" si="23"/>
        <v>148.94999999999999</v>
      </c>
      <c r="J46" s="15">
        <f t="shared" si="24"/>
        <v>157.63</v>
      </c>
      <c r="K46" s="15">
        <f t="shared" si="25"/>
        <v>167.04</v>
      </c>
      <c r="L46" s="15">
        <f t="shared" si="26"/>
        <v>191.64</v>
      </c>
      <c r="M46" s="15">
        <f t="shared" si="27"/>
        <v>196.65</v>
      </c>
      <c r="N46" s="15">
        <f t="shared" si="28"/>
        <v>211.08</v>
      </c>
      <c r="O46" s="15">
        <f t="shared" si="29"/>
        <v>228.34</v>
      </c>
      <c r="P46" s="15">
        <f t="shared" si="30"/>
        <v>248.65</v>
      </c>
      <c r="Q46" s="15">
        <f t="shared" si="31"/>
        <v>263.12</v>
      </c>
      <c r="R46" s="15">
        <f t="shared" si="32"/>
        <v>298.74</v>
      </c>
      <c r="S46" s="15">
        <f t="shared" si="33"/>
        <v>322.86</v>
      </c>
      <c r="T46" s="15">
        <f t="shared" si="34"/>
        <v>326.24</v>
      </c>
      <c r="U46" s="15">
        <f t="shared" si="35"/>
        <v>329.39</v>
      </c>
      <c r="V46" s="15">
        <f t="shared" si="36"/>
        <v>367.1</v>
      </c>
      <c r="W46" s="15">
        <f t="shared" si="37"/>
        <v>407.96</v>
      </c>
      <c r="Y46" s="11">
        <v>2743</v>
      </c>
      <c r="Z46" s="11" t="s">
        <v>17</v>
      </c>
      <c r="AA46" s="15">
        <v>40.994549190000001</v>
      </c>
      <c r="AB46" s="15">
        <v>45.188146080000003</v>
      </c>
      <c r="AC46" s="15">
        <v>47.149437142500012</v>
      </c>
      <c r="AD46" s="15">
        <v>55.137240742500012</v>
      </c>
      <c r="AE46" s="15">
        <v>62.062381185</v>
      </c>
      <c r="AF46" s="15">
        <v>65.678288707500002</v>
      </c>
      <c r="AG46" s="15">
        <v>69.600870832500007</v>
      </c>
      <c r="AH46" s="15">
        <v>79.849508130000004</v>
      </c>
      <c r="AI46" s="15">
        <v>81.939174607500007</v>
      </c>
      <c r="AJ46" s="15">
        <v>87.951423209999987</v>
      </c>
      <c r="AK46" s="15">
        <v>95.140446450000013</v>
      </c>
      <c r="AL46" s="15">
        <v>103.6060918725</v>
      </c>
      <c r="AM46" s="15">
        <v>109.63260441</v>
      </c>
      <c r="AN46" s="15">
        <v>124.4742287775</v>
      </c>
      <c r="AO46" s="15">
        <v>134.52317098500001</v>
      </c>
      <c r="AP46" s="15">
        <v>135.93530054999999</v>
      </c>
      <c r="AQ46" s="15">
        <v>137.24758257000002</v>
      </c>
      <c r="AR46" s="15">
        <v>152.9593069725</v>
      </c>
      <c r="AS46" s="15">
        <v>169.98331339500004</v>
      </c>
    </row>
    <row r="47" spans="3:45" ht="21.95" customHeight="1">
      <c r="C47" s="11">
        <v>2896</v>
      </c>
      <c r="D47" s="11" t="s">
        <v>18</v>
      </c>
      <c r="E47" s="15">
        <f t="shared" si="19"/>
        <v>101.35</v>
      </c>
      <c r="F47" s="15">
        <f t="shared" si="20"/>
        <v>111.72</v>
      </c>
      <c r="G47" s="15">
        <f t="shared" si="21"/>
        <v>116.55</v>
      </c>
      <c r="H47" s="15">
        <f t="shared" si="22"/>
        <v>136.30000000000001</v>
      </c>
      <c r="I47" s="15">
        <f t="shared" si="23"/>
        <v>153.38</v>
      </c>
      <c r="J47" s="15">
        <f t="shared" si="24"/>
        <v>162.4</v>
      </c>
      <c r="K47" s="15">
        <f t="shared" si="25"/>
        <v>172.07</v>
      </c>
      <c r="L47" s="15">
        <f t="shared" si="26"/>
        <v>197.37</v>
      </c>
      <c r="M47" s="15">
        <f t="shared" si="27"/>
        <v>202.56</v>
      </c>
      <c r="N47" s="15">
        <f t="shared" si="28"/>
        <v>217.42</v>
      </c>
      <c r="O47" s="15">
        <f t="shared" si="29"/>
        <v>235.2</v>
      </c>
      <c r="P47" s="15">
        <f t="shared" si="30"/>
        <v>256.08</v>
      </c>
      <c r="Q47" s="15">
        <f t="shared" si="31"/>
        <v>271.01</v>
      </c>
      <c r="R47" s="15">
        <f t="shared" si="32"/>
        <v>307.72000000000003</v>
      </c>
      <c r="S47" s="15">
        <f t="shared" si="33"/>
        <v>332.51</v>
      </c>
      <c r="T47" s="15">
        <f t="shared" si="34"/>
        <v>336.02</v>
      </c>
      <c r="U47" s="15">
        <f t="shared" si="35"/>
        <v>339.29</v>
      </c>
      <c r="V47" s="15">
        <f t="shared" si="36"/>
        <v>378.07</v>
      </c>
      <c r="W47" s="15">
        <f t="shared" si="37"/>
        <v>420.16</v>
      </c>
      <c r="Y47" s="11">
        <v>2896</v>
      </c>
      <c r="Z47" s="11" t="s">
        <v>18</v>
      </c>
      <c r="AA47" s="15">
        <v>42.228379567499999</v>
      </c>
      <c r="AB47" s="15">
        <v>46.550351872500002</v>
      </c>
      <c r="AC47" s="15">
        <v>48.561566707500006</v>
      </c>
      <c r="AD47" s="15">
        <v>56.791857202499997</v>
      </c>
      <c r="AE47" s="15">
        <v>63.909560767499997</v>
      </c>
      <c r="AF47" s="15">
        <v>67.668107639999988</v>
      </c>
      <c r="AG47" s="15">
        <v>71.697669277499998</v>
      </c>
      <c r="AH47" s="15">
        <v>82.238717242500002</v>
      </c>
      <c r="AI47" s="15">
        <v>84.399703395000003</v>
      </c>
      <c r="AJ47" s="15">
        <v>90.590251185</v>
      </c>
      <c r="AK47" s="15">
        <v>98.000365417499992</v>
      </c>
      <c r="AL47" s="15">
        <v>106.70136576750002</v>
      </c>
      <c r="AM47" s="15">
        <v>112.92044142750004</v>
      </c>
      <c r="AN47" s="15">
        <v>128.21851171500001</v>
      </c>
      <c r="AO47" s="15">
        <v>138.54560065500002</v>
      </c>
      <c r="AP47" s="15">
        <v>140.00765399250002</v>
      </c>
      <c r="AQ47" s="15">
        <v>141.36985978500002</v>
      </c>
      <c r="AR47" s="15">
        <v>157.53089814000001</v>
      </c>
      <c r="AS47" s="15">
        <v>175.06840622250002</v>
      </c>
    </row>
    <row r="48" spans="3:45" ht="21.95" customHeight="1">
      <c r="C48" s="11">
        <v>3048</v>
      </c>
      <c r="D48" s="11" t="s">
        <v>19</v>
      </c>
      <c r="E48" s="15">
        <f t="shared" si="19"/>
        <v>104.39</v>
      </c>
      <c r="F48" s="15">
        <f t="shared" si="20"/>
        <v>115.08</v>
      </c>
      <c r="G48" s="15">
        <f t="shared" si="21"/>
        <v>120.01</v>
      </c>
      <c r="H48" s="15">
        <f t="shared" si="22"/>
        <v>140.38999999999999</v>
      </c>
      <c r="I48" s="15">
        <f t="shared" si="23"/>
        <v>157.99</v>
      </c>
      <c r="J48" s="15">
        <f t="shared" si="24"/>
        <v>167.2</v>
      </c>
      <c r="K48" s="15">
        <f t="shared" si="25"/>
        <v>177.23</v>
      </c>
      <c r="L48" s="15">
        <f t="shared" si="26"/>
        <v>203.3</v>
      </c>
      <c r="M48" s="15">
        <f t="shared" si="27"/>
        <v>208.62</v>
      </c>
      <c r="N48" s="15">
        <f t="shared" si="28"/>
        <v>223.94</v>
      </c>
      <c r="O48" s="15">
        <f t="shared" si="29"/>
        <v>242.3</v>
      </c>
      <c r="P48" s="15">
        <f t="shared" si="30"/>
        <v>263.79000000000002</v>
      </c>
      <c r="Q48" s="15">
        <f t="shared" si="31"/>
        <v>279.14</v>
      </c>
      <c r="R48" s="15">
        <f t="shared" si="32"/>
        <v>316.89999999999998</v>
      </c>
      <c r="S48" s="15">
        <f t="shared" si="33"/>
        <v>342.51</v>
      </c>
      <c r="T48" s="15">
        <f t="shared" si="34"/>
        <v>346.1</v>
      </c>
      <c r="U48" s="15">
        <f t="shared" si="35"/>
        <v>349.47</v>
      </c>
      <c r="V48" s="15">
        <f t="shared" si="36"/>
        <v>389.44</v>
      </c>
      <c r="W48" s="15">
        <f t="shared" si="37"/>
        <v>432.83</v>
      </c>
      <c r="Y48" s="11">
        <v>3048</v>
      </c>
      <c r="Z48" s="11" t="s">
        <v>19</v>
      </c>
      <c r="AA48" s="15">
        <v>43.497869782500004</v>
      </c>
      <c r="AB48" s="15">
        <v>47.948217502500007</v>
      </c>
      <c r="AC48" s="15">
        <v>50.002224142500005</v>
      </c>
      <c r="AD48" s="15">
        <v>58.496397435000006</v>
      </c>
      <c r="AE48" s="15">
        <v>65.828060024999999</v>
      </c>
      <c r="AF48" s="15">
        <v>69.665058540000018</v>
      </c>
      <c r="AG48" s="15">
        <v>73.844391494999996</v>
      </c>
      <c r="AH48" s="15">
        <v>84.706377997500013</v>
      </c>
      <c r="AI48" s="15">
        <v>86.924419889999996</v>
      </c>
      <c r="AJ48" s="15">
        <v>93.307530802500011</v>
      </c>
      <c r="AK48" s="15">
        <v>100.96013193</v>
      </c>
      <c r="AL48" s="15">
        <v>109.91075114250002</v>
      </c>
      <c r="AM48" s="15">
        <v>116.30812599000002</v>
      </c>
      <c r="AN48" s="15">
        <v>132.04124629500001</v>
      </c>
      <c r="AO48" s="15">
        <v>142.71066967499999</v>
      </c>
      <c r="AP48" s="15">
        <v>144.20838284999999</v>
      </c>
      <c r="AQ48" s="15">
        <v>145.61338044749999</v>
      </c>
      <c r="AR48" s="15">
        <v>162.26652456000002</v>
      </c>
      <c r="AS48" s="15">
        <v>180.34606217250001</v>
      </c>
    </row>
    <row r="49" spans="3:45" ht="21.95" customHeight="1">
      <c r="C49" s="11">
        <v>3200</v>
      </c>
      <c r="D49" s="11" t="s">
        <v>22</v>
      </c>
      <c r="E49" s="15">
        <f t="shared" si="19"/>
        <v>107.48</v>
      </c>
      <c r="F49" s="15">
        <f t="shared" si="20"/>
        <v>118.5</v>
      </c>
      <c r="G49" s="15">
        <f t="shared" si="21"/>
        <v>123.63</v>
      </c>
      <c r="H49" s="15">
        <f t="shared" si="22"/>
        <v>144.6</v>
      </c>
      <c r="I49" s="15">
        <f t="shared" si="23"/>
        <v>162.75</v>
      </c>
      <c r="J49" s="15">
        <f t="shared" si="24"/>
        <v>172.23</v>
      </c>
      <c r="K49" s="15">
        <f t="shared" si="25"/>
        <v>182.58</v>
      </c>
      <c r="L49" s="15">
        <f t="shared" si="26"/>
        <v>209.42</v>
      </c>
      <c r="M49" s="15">
        <f t="shared" si="27"/>
        <v>214.87</v>
      </c>
      <c r="N49" s="15">
        <f t="shared" si="28"/>
        <v>230.65</v>
      </c>
      <c r="O49" s="15">
        <f t="shared" si="29"/>
        <v>249.56</v>
      </c>
      <c r="P49" s="15">
        <f t="shared" si="30"/>
        <v>271.73</v>
      </c>
      <c r="Q49" s="15">
        <f t="shared" si="31"/>
        <v>287.52999999999997</v>
      </c>
      <c r="R49" s="15">
        <f t="shared" si="32"/>
        <v>326.39999999999998</v>
      </c>
      <c r="S49" s="15">
        <f t="shared" si="33"/>
        <v>352.74</v>
      </c>
      <c r="T49" s="15">
        <f t="shared" si="34"/>
        <v>356.49</v>
      </c>
      <c r="U49" s="15">
        <f t="shared" si="35"/>
        <v>359.95</v>
      </c>
      <c r="V49" s="15">
        <f t="shared" si="36"/>
        <v>401.15</v>
      </c>
      <c r="W49" s="15">
        <f t="shared" si="37"/>
        <v>445.77</v>
      </c>
      <c r="Y49" s="11">
        <v>3200</v>
      </c>
      <c r="Z49" s="11" t="s">
        <v>22</v>
      </c>
      <c r="AA49" s="15">
        <v>44.781623932500004</v>
      </c>
      <c r="AB49" s="15">
        <v>49.374611002500004</v>
      </c>
      <c r="AC49" s="15">
        <v>51.514201252500001</v>
      </c>
      <c r="AD49" s="15">
        <v>60.250861440000008</v>
      </c>
      <c r="AE49" s="15">
        <v>67.810746990000013</v>
      </c>
      <c r="AF49" s="15">
        <v>71.761856985000009</v>
      </c>
      <c r="AG49" s="15">
        <v>76.07669732250001</v>
      </c>
      <c r="AH49" s="15">
        <v>87.259622362500011</v>
      </c>
      <c r="AI49" s="15">
        <v>89.527588027500002</v>
      </c>
      <c r="AJ49" s="15">
        <v>96.103262062500008</v>
      </c>
      <c r="AK49" s="15">
        <v>103.98408615000001</v>
      </c>
      <c r="AL49" s="15">
        <v>113.2199840625</v>
      </c>
      <c r="AM49" s="15">
        <v>119.802790065</v>
      </c>
      <c r="AN49" s="15">
        <v>135.99948825750002</v>
      </c>
      <c r="AO49" s="15">
        <v>146.97558623999998</v>
      </c>
      <c r="AP49" s="15">
        <v>148.53748712250001</v>
      </c>
      <c r="AQ49" s="15">
        <v>149.9781445575</v>
      </c>
      <c r="AR49" s="15">
        <v>167.14479033000001</v>
      </c>
      <c r="AS49" s="15">
        <v>185.73782960250003</v>
      </c>
    </row>
    <row r="50" spans="3:45" ht="21.95" customHeight="1">
      <c r="C50" s="11">
        <v>3353</v>
      </c>
      <c r="D50" s="11" t="s">
        <v>23</v>
      </c>
      <c r="E50" s="15">
        <f t="shared" si="19"/>
        <v>110.75</v>
      </c>
      <c r="F50" s="15">
        <f t="shared" si="20"/>
        <v>122.11</v>
      </c>
      <c r="G50" s="15">
        <f t="shared" si="21"/>
        <v>127.37</v>
      </c>
      <c r="H50" s="15">
        <f t="shared" si="22"/>
        <v>148.94999999999999</v>
      </c>
      <c r="I50" s="15">
        <f t="shared" si="23"/>
        <v>167.61</v>
      </c>
      <c r="J50" s="15">
        <f t="shared" si="24"/>
        <v>177.36</v>
      </c>
      <c r="K50" s="15">
        <f t="shared" si="25"/>
        <v>188.04</v>
      </c>
      <c r="L50" s="15">
        <f t="shared" si="26"/>
        <v>215.67</v>
      </c>
      <c r="M50" s="15">
        <f t="shared" si="27"/>
        <v>221.34</v>
      </c>
      <c r="N50" s="15">
        <f t="shared" si="28"/>
        <v>237.56</v>
      </c>
      <c r="O50" s="15">
        <f t="shared" si="29"/>
        <v>257.06</v>
      </c>
      <c r="P50" s="15">
        <f t="shared" si="30"/>
        <v>279.89</v>
      </c>
      <c r="Q50" s="15">
        <f t="shared" si="31"/>
        <v>296.10000000000002</v>
      </c>
      <c r="R50" s="15">
        <f t="shared" si="32"/>
        <v>336.24</v>
      </c>
      <c r="S50" s="15">
        <f t="shared" si="33"/>
        <v>363.35</v>
      </c>
      <c r="T50" s="15">
        <f t="shared" si="34"/>
        <v>367.19</v>
      </c>
      <c r="U50" s="15">
        <f t="shared" si="35"/>
        <v>370.78</v>
      </c>
      <c r="V50" s="15">
        <f t="shared" si="36"/>
        <v>413.13</v>
      </c>
      <c r="W50" s="15">
        <f t="shared" si="37"/>
        <v>459.19</v>
      </c>
      <c r="Y50" s="11">
        <v>3353</v>
      </c>
      <c r="Z50" s="11" t="s">
        <v>23</v>
      </c>
      <c r="AA50" s="15">
        <v>46.143829725000003</v>
      </c>
      <c r="AB50" s="15">
        <v>50.879456145000006</v>
      </c>
      <c r="AC50" s="15">
        <v>53.068970167499998</v>
      </c>
      <c r="AD50" s="15">
        <v>62.062381185</v>
      </c>
      <c r="AE50" s="15">
        <v>69.836225760000005</v>
      </c>
      <c r="AF50" s="15">
        <v>73.901447235000006</v>
      </c>
      <c r="AG50" s="15">
        <v>78.351794955000003</v>
      </c>
      <c r="AH50" s="15">
        <v>89.862790500000017</v>
      </c>
      <c r="AI50" s="15">
        <v>92.223471742499996</v>
      </c>
      <c r="AJ50" s="15">
        <v>98.984576932500005</v>
      </c>
      <c r="AK50" s="15">
        <v>107.10788791500001</v>
      </c>
      <c r="AL50" s="15">
        <v>116.62193256</v>
      </c>
      <c r="AM50" s="15">
        <v>123.37590578250001</v>
      </c>
      <c r="AN50" s="15">
        <v>140.10036957</v>
      </c>
      <c r="AO50" s="15">
        <v>151.39740609</v>
      </c>
      <c r="AP50" s="15">
        <v>152.99496680999999</v>
      </c>
      <c r="AQ50" s="15">
        <v>154.492679985</v>
      </c>
      <c r="AR50" s="15">
        <v>172.13716758000001</v>
      </c>
      <c r="AS50" s="15">
        <v>191.32929212250002</v>
      </c>
    </row>
    <row r="51" spans="3:45" ht="21.95" customHeight="1">
      <c r="C51" s="11">
        <v>3500</v>
      </c>
      <c r="D51" s="11" t="s">
        <v>24</v>
      </c>
      <c r="E51" s="15">
        <f t="shared" si="19"/>
        <v>114.01</v>
      </c>
      <c r="F51" s="15">
        <f t="shared" si="20"/>
        <v>125.76</v>
      </c>
      <c r="G51" s="15">
        <f t="shared" si="21"/>
        <v>131.15</v>
      </c>
      <c r="H51" s="15">
        <f t="shared" si="22"/>
        <v>153.37</v>
      </c>
      <c r="I51" s="15">
        <f t="shared" si="23"/>
        <v>172.67</v>
      </c>
      <c r="J51" s="15">
        <f t="shared" si="24"/>
        <v>182.7</v>
      </c>
      <c r="K51" s="15">
        <f t="shared" si="25"/>
        <v>193.68</v>
      </c>
      <c r="L51" s="15">
        <f t="shared" si="26"/>
        <v>222.18</v>
      </c>
      <c r="M51" s="15">
        <f t="shared" si="27"/>
        <v>228.01</v>
      </c>
      <c r="N51" s="15">
        <f t="shared" si="28"/>
        <v>244.72</v>
      </c>
      <c r="O51" s="15">
        <f t="shared" si="29"/>
        <v>264.81</v>
      </c>
      <c r="P51" s="15">
        <f t="shared" si="30"/>
        <v>288.26</v>
      </c>
      <c r="Q51" s="15">
        <f t="shared" si="31"/>
        <v>305.02</v>
      </c>
      <c r="R51" s="15">
        <f t="shared" si="32"/>
        <v>346.32</v>
      </c>
      <c r="S51" s="15">
        <f t="shared" si="33"/>
        <v>374.24</v>
      </c>
      <c r="T51" s="15">
        <f t="shared" si="34"/>
        <v>378.19</v>
      </c>
      <c r="U51" s="15">
        <f t="shared" si="35"/>
        <v>381.82</v>
      </c>
      <c r="V51" s="15">
        <f t="shared" si="36"/>
        <v>425.52</v>
      </c>
      <c r="W51" s="15">
        <f t="shared" si="37"/>
        <v>472.97</v>
      </c>
      <c r="Y51" s="11">
        <v>3500</v>
      </c>
      <c r="Z51" s="11" t="s">
        <v>24</v>
      </c>
      <c r="AA51" s="15">
        <v>47.506035517499996</v>
      </c>
      <c r="AB51" s="15">
        <v>52.398565222500004</v>
      </c>
      <c r="AC51" s="15">
        <v>54.645134985000006</v>
      </c>
      <c r="AD51" s="15">
        <v>63.90242880000001</v>
      </c>
      <c r="AE51" s="15">
        <v>71.947288140000012</v>
      </c>
      <c r="AF51" s="15">
        <v>76.126621095000004</v>
      </c>
      <c r="AG51" s="15">
        <v>80.698212262499993</v>
      </c>
      <c r="AH51" s="15">
        <v>92.572938150000013</v>
      </c>
      <c r="AI51" s="15">
        <v>95.004939067500004</v>
      </c>
      <c r="AJ51" s="15">
        <v>101.96573934749999</v>
      </c>
      <c r="AK51" s="15">
        <v>110.33866919250001</v>
      </c>
      <c r="AL51" s="15">
        <v>120.10946466749999</v>
      </c>
      <c r="AM51" s="15">
        <v>127.09166085000001</v>
      </c>
      <c r="AN51" s="15">
        <v>144.30109842750002</v>
      </c>
      <c r="AO51" s="15">
        <v>155.93333741999999</v>
      </c>
      <c r="AP51" s="15">
        <v>157.5808219125</v>
      </c>
      <c r="AQ51" s="15">
        <v>159.0927990225</v>
      </c>
      <c r="AR51" s="15">
        <v>177.30071205000004</v>
      </c>
      <c r="AS51" s="15">
        <v>197.07052596</v>
      </c>
    </row>
  </sheetData>
  <sheetProtection sheet="1" objects="1" scenarios="1"/>
  <mergeCells count="10">
    <mergeCell ref="Y1:AS1"/>
    <mergeCell ref="Y3:AS3"/>
    <mergeCell ref="Y4:AS4"/>
    <mergeCell ref="Y28:AS28"/>
    <mergeCell ref="Y29:AS29"/>
    <mergeCell ref="C4:W4"/>
    <mergeCell ref="C29:W29"/>
    <mergeCell ref="C28:W28"/>
    <mergeCell ref="C3:W3"/>
    <mergeCell ref="C1:W1"/>
  </mergeCells>
  <pageMargins left="0.23622047244094491" right="0.23622047244094491"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Maher</dc:creator>
  <cp:lastModifiedBy>Chris Maher</cp:lastModifiedBy>
  <cp:lastPrinted>2025-03-03T13:14:58Z</cp:lastPrinted>
  <dcterms:created xsi:type="dcterms:W3CDTF">2025-03-03T12:54:20Z</dcterms:created>
  <dcterms:modified xsi:type="dcterms:W3CDTF">2025-03-06T15:23:00Z</dcterms:modified>
</cp:coreProperties>
</file>